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comments1.xml><?xml version="1.0" encoding="utf-8"?>
<comments xmlns="http://schemas.openxmlformats.org/spreadsheetml/2006/main">
  <authors>
    <author>COMPAQ</author>
  </authors>
  <commentList>
    <comment ref="H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M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I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ห้ามปรับแก้ช่องนี้!!!</t>
        </r>
      </text>
    </comment>
    <comment ref="J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K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ห้ามปรับแก้ช่องน้ !!!</t>
        </r>
      </text>
    </comment>
    <comment ref="L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H1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2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3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4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6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47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4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4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5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5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6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6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7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6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7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8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8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9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0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0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1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1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</commentList>
</comments>
</file>

<file path=xl/sharedStrings.xml><?xml version="1.0" encoding="utf-8"?>
<sst xmlns="http://schemas.openxmlformats.org/spreadsheetml/2006/main" count="217" uniqueCount="213">
  <si>
    <r>
      <t xml:space="preserve">26. มีการชี้บ่งการสอบเทียบเครื่องมือหลัก  แสดงบันทึก /ฉลาก/ป้าย ที่ระบุวันที่สอบเทียบ  กำหนดการสอบเทียบครั้งต่อไป (เครื่องอัตโนมัติ, pipette ที่ใช้ทำ dilution, hematocrit  centrifuge, เครื่องชั่ง  , thermometer  และ อื่น ๆ ที่มีผลกระทบต่อคุณภาพ ) </t>
    </r>
    <r>
      <rPr>
        <sz val="12"/>
        <color indexed="12"/>
        <rFont val="Cordia New"/>
        <family val="2"/>
      </rPr>
      <t xml:space="preserve">(MT 3.2.1)      </t>
    </r>
  </si>
  <si>
    <r>
      <t>27. มีการชี้บ่ง อุปกรณ์ วัสดุอ้างอิง น้ำยาตรวจที่มีผลกระทบต่อคุณภาพ</t>
    </r>
    <r>
      <rPr>
        <sz val="12"/>
        <color indexed="12"/>
        <rFont val="Cordia New"/>
        <family val="2"/>
      </rPr>
      <t xml:space="preserve"> (MT 3.2.1)    </t>
    </r>
  </si>
  <si>
    <t>ระบบคุณภาพ</t>
  </si>
  <si>
    <t>รายละเอียด</t>
  </si>
  <si>
    <t>Y</t>
  </si>
  <si>
    <t>P</t>
  </si>
  <si>
    <t>N</t>
  </si>
  <si>
    <t>NA</t>
  </si>
  <si>
    <t>1.  องค์กรและการบริหาร</t>
  </si>
  <si>
    <t>2.  บุคลากร</t>
  </si>
  <si>
    <t>3.  เครื่องมือ</t>
  </si>
  <si>
    <t xml:space="preserve"> </t>
  </si>
  <si>
    <t>4.  การจัดซื้อและใช้บริการภายนอก</t>
  </si>
  <si>
    <t xml:space="preserve"> 5.1  สถานที่และภาวะแวดล้อม</t>
  </si>
  <si>
    <t>5.2  การประกันคุณภาพการวิเคราะห์</t>
  </si>
  <si>
    <t>5.4  ขั้นตอนการวิเคราะห์</t>
  </si>
  <si>
    <t>5.5  ขั้นตอนหลังการวิเคราะห์</t>
  </si>
  <si>
    <t>6. เอกสารคุณภาพ</t>
  </si>
  <si>
    <t>7.  การควบคุมสิ่งทีไม่สอดคล้องกับข้อกำหนด</t>
  </si>
  <si>
    <t>8.  การตรวจติดตามภายใน</t>
  </si>
  <si>
    <t>9.  การพัฒนาคุณภาพอย่างต่อเนื่อง</t>
  </si>
  <si>
    <t>10.  การตอบสนองความต้องการของผู้ใช้บริการ</t>
  </si>
  <si>
    <t>มาตรฐาน(MT)รายข้อ</t>
  </si>
  <si>
    <t>องค์กรและการบริหาร</t>
  </si>
  <si>
    <t>บุคลากร</t>
  </si>
  <si>
    <t>เครื่องมือ</t>
  </si>
  <si>
    <t>การจัดซื้อและใช้บริการภายนอก</t>
  </si>
  <si>
    <t>เอกสารคุณภาพ</t>
  </si>
  <si>
    <t>การควบคุมสิ่งที่ไม่สอดคล้องกับข้อกำหนด</t>
  </si>
  <si>
    <t>การตรวจติดตามภายใน</t>
  </si>
  <si>
    <t>การพัฒนาคุณภาพอย่างต่อเนื่อง</t>
  </si>
  <si>
    <t>การตอบสนองความต้องการของผู้ใช้บริการ</t>
  </si>
  <si>
    <t xml:space="preserve"> จำนวนข้อย่อย</t>
  </si>
  <si>
    <t>จำนวนข้อที่ทำได้ครบ(Y)</t>
  </si>
  <si>
    <t>จำนวนข้อที่ทำได้บางส่วน(P)</t>
  </si>
  <si>
    <t>จำนวนข้อที่ไม่ได้ทำ(N)</t>
  </si>
  <si>
    <t xml:space="preserve"> จำนวนข้อที่ไม่เกี่ยวข้อง(NA)</t>
  </si>
  <si>
    <t>5.3  ขั้นตอนก่อนการวิเคราะห์</t>
  </si>
  <si>
    <t xml:space="preserve">                 5.6  การรายงานผล</t>
  </si>
  <si>
    <t>รวม</t>
  </si>
  <si>
    <t>สถานที่และสภาวะแวดล้อม</t>
  </si>
  <si>
    <t>การประกันคุณภาพ</t>
  </si>
  <si>
    <t>ขั้นตอนก่อนการวิเคราะห์</t>
  </si>
  <si>
    <t>ขั้นตอน การวิเคราะห์</t>
  </si>
  <si>
    <t>ขั้นตอน หลังการวิเคราะห์</t>
  </si>
  <si>
    <t>การรายงานผล</t>
  </si>
  <si>
    <t xml:space="preserve">โรงพยาบาล </t>
  </si>
  <si>
    <t>ประเภทการตรวจประเมิน</t>
  </si>
  <si>
    <t>ครั้งที่</t>
  </si>
  <si>
    <t xml:space="preserve">วันที่ </t>
  </si>
  <si>
    <t>รายละเอียด(หลักฐานที่พบ)</t>
  </si>
  <si>
    <t xml:space="preserve">ผู้ตรวจประเมิน  </t>
  </si>
  <si>
    <t xml:space="preserve"> Lab</t>
  </si>
  <si>
    <t xml:space="preserve">ข้อ </t>
  </si>
  <si>
    <t>คะแนนเต็ม</t>
  </si>
  <si>
    <t xml:space="preserve">คะแนนที่ได้ Y </t>
  </si>
  <si>
    <t xml:space="preserve">คะแนนที่ได้ P </t>
  </si>
  <si>
    <t>สรุปร้อยละ</t>
  </si>
  <si>
    <t>1. องค์กรและการบริหาร</t>
  </si>
  <si>
    <t>ข้อ1</t>
  </si>
  <si>
    <t>2. บุคลากร</t>
  </si>
  <si>
    <t>ข้อ2</t>
  </si>
  <si>
    <t>3. เครื่องมือ</t>
  </si>
  <si>
    <t>ข้อ3</t>
  </si>
  <si>
    <t>4. การจัดซื้อและใช้บริการภายนอก</t>
  </si>
  <si>
    <t>ข้อ4</t>
  </si>
  <si>
    <t>5.1 สถานที่และสิ่งแวดล้อม</t>
  </si>
  <si>
    <t>ข้อ5.1</t>
  </si>
  <si>
    <t>5.2 การประกันคุณภาพการวิเคราะห์</t>
  </si>
  <si>
    <t>ข้อ5.2</t>
  </si>
  <si>
    <t>5.3 ขั้นตอนก่อนการวิเคราะห์</t>
  </si>
  <si>
    <t>ข้อ5.3</t>
  </si>
  <si>
    <t>5.4 ขั้นตอนวิเคราะห์</t>
  </si>
  <si>
    <t>ข้อ5.4</t>
  </si>
  <si>
    <t>5.5 ขั้นตอนหลังการวิเคราะห์</t>
  </si>
  <si>
    <t>ข้อ5.5</t>
  </si>
  <si>
    <t>5.6 การรายงานผล</t>
  </si>
  <si>
    <t>ข้อ5.6</t>
  </si>
  <si>
    <t>ข้อ6</t>
  </si>
  <si>
    <t>7.การควบคุมสิ่งที่ไม่สอดคล้องกับข้อกำหนด</t>
  </si>
  <si>
    <t>ข้อ7</t>
  </si>
  <si>
    <t>8.การตรวจติดตามภายใน</t>
  </si>
  <si>
    <t>ข้อ8</t>
  </si>
  <si>
    <t>9. การพัฒนาคุณภาพอย่างต่อเนื่อง</t>
  </si>
  <si>
    <t>ข้อ9</t>
  </si>
  <si>
    <t>10. การตอบสนองความต้องการของผู้ใช้บริการ</t>
  </si>
  <si>
    <t>ข้อ10</t>
  </si>
  <si>
    <t xml:space="preserve"> %</t>
  </si>
  <si>
    <t>3. สรุปผลการประเมินรายข้อ</t>
  </si>
  <si>
    <t>จำนวนเตียง</t>
  </si>
  <si>
    <r>
      <t xml:space="preserve"> ชื่อห้องปฏิบัติการ </t>
    </r>
    <r>
      <rPr>
        <sz val="12"/>
        <color indexed="12"/>
        <rFont val="Cordia New"/>
        <family val="2"/>
      </rPr>
      <t xml:space="preserve"> </t>
    </r>
  </si>
  <si>
    <t>ชื่อหน่วยงานภาษาอังกฤษ</t>
  </si>
  <si>
    <t>จำนวนนักเทคนิคการแพทย์</t>
  </si>
  <si>
    <t>คน</t>
  </si>
  <si>
    <t>โทรศัพท์</t>
  </si>
  <si>
    <t xml:space="preserve">โดยสภาเทคนิคการแพทย์ </t>
  </si>
  <si>
    <t xml:space="preserve">Laboratory </t>
  </si>
  <si>
    <t xml:space="preserve">Hospital/Institute </t>
  </si>
  <si>
    <r>
      <t>21.</t>
    </r>
    <r>
      <rPr>
        <sz val="12"/>
        <rFont val="Times New Roman"/>
        <family val="1"/>
      </rPr>
      <t xml:space="preserve"> </t>
    </r>
    <r>
      <rPr>
        <sz val="12"/>
        <rFont val="Cordia New"/>
        <family val="2"/>
      </rPr>
      <t xml:space="preserve">มีเครื่องมือห้องปฏิบัติการที่จำเป็นและเหมาะสมกับการปฏิบัติงานอย่างพอเพียง  </t>
    </r>
    <r>
      <rPr>
        <sz val="12"/>
        <color indexed="12"/>
        <rFont val="Cordia New"/>
        <family val="2"/>
      </rPr>
      <t>(MT 3.1.1)</t>
    </r>
  </si>
  <si>
    <r>
      <t xml:space="preserve">22. มีเครื่องป้องกันอันตรายส่วนบุคคลอย่างเพียงพอ  พร้อมใช้งาน </t>
    </r>
    <r>
      <rPr>
        <sz val="12"/>
        <color indexed="12"/>
        <rFont val="Cordia New"/>
        <family val="2"/>
      </rPr>
      <t>(MT 3.1.4)</t>
    </r>
  </si>
  <si>
    <r>
      <t xml:space="preserve">28.  มีระบบการป้องกันการปรับเปลี่ยนคุณลักษณะของเครื่องมือที่มีผลต่อการรายงานผลวิเคราะห์ (รวมทั้ง hardware/software/วัสดุอ้างอิง/วัสดุสิ้นเปลือง/น้ำยาตรวจ/ระบบวิเคราะห์) </t>
    </r>
    <r>
      <rPr>
        <sz val="12"/>
        <color indexed="12"/>
        <rFont val="Cordia New"/>
        <family val="2"/>
      </rPr>
      <t>(MT 3.3.2)</t>
    </r>
  </si>
  <si>
    <r>
      <t>30.  มีระบบป้องกันความผิดพลาดและการป้องกันการเข้าถึงข้อมูลรายงานผลจากการใช้คอมพิวเตอร์หรือเครื่องอัตโนมัติ</t>
    </r>
    <r>
      <rPr>
        <sz val="12"/>
        <color indexed="12"/>
        <rFont val="Cordia New"/>
        <family val="2"/>
      </rPr>
      <t xml:space="preserve"> (MT 3.5)  </t>
    </r>
    <r>
      <rPr>
        <sz val="12"/>
        <rFont val="Cordia New"/>
        <family val="2"/>
      </rPr>
      <t xml:space="preserve">    </t>
    </r>
  </si>
  <si>
    <r>
      <t>29. มีบันทึกครุภัณฑ์/เครื่องมือหลักที่ใช้งานทุกเครื่อง (รวมถึงครุภัณฑ์ที่ยืมหน่วยงานอื่นมาใช้ ) และบันทึกความเสียหายบกพร่อง การดัดแปลง การซ่อมบำรุง การบำรุงรักษา และเอกสารประกอบชุดน้ำยา</t>
    </r>
    <r>
      <rPr>
        <sz val="12"/>
        <color indexed="12"/>
        <rFont val="Cordia New"/>
        <family val="2"/>
      </rPr>
      <t>(MT 3.4)</t>
    </r>
  </si>
  <si>
    <r>
      <t xml:space="preserve">100. มีกิจกรรมสำรวจความพึงพอใจ อย่างน้อยปีละ 1 ครั้ง การประเมินอัตราการตอบสนองต่อความต้องการของผู้ใช้บริการเพื่อพัฒนาคุณภาพบริการให้ดีขึ้นอย่างต่อเนื่อง </t>
    </r>
    <r>
      <rPr>
        <sz val="12"/>
        <color indexed="12"/>
        <rFont val="Cordia New"/>
        <family val="2"/>
      </rPr>
      <t>(MT 10.5)</t>
    </r>
  </si>
  <si>
    <r>
      <t xml:space="preserve">23.  มีแผนการสอบเทียบ(calibrate)เครื่องมือที่มีผลกระทบต่อคุณภาพ   ระบุเงื่อนไข   ความถี่  ระยะเวลาของการสอบเทียบ  ผู้รับผิดชอบ  และมีแผนการบำรุงรักษาเชิงป้องกัน  และมีการตรวจสอบความพร้อมใช้งานของเครื่องมือ  บันทึกการบำรุงรักษาเครื่องมือ  </t>
    </r>
    <r>
      <rPr>
        <sz val="12"/>
        <color indexed="12"/>
        <rFont val="Cordia New"/>
        <family val="2"/>
      </rPr>
      <t>(MT 3.1.5)</t>
    </r>
  </si>
  <si>
    <r>
      <t>24.  เก็บรักษาเครื่องมือให้อยู่ในสถานะ และสถานที่ปลอดภัย  มีระบบป้องกันไฟฟ้ารั่ว และระบบไฟฟ้าสำรอง  มีวิธีป้องกันเครื่องมือเสียหาย</t>
    </r>
    <r>
      <rPr>
        <sz val="12"/>
        <color indexed="12"/>
        <rFont val="Cordia New"/>
        <family val="2"/>
      </rPr>
      <t xml:space="preserve">  (MT 3.1.6)</t>
    </r>
  </si>
  <si>
    <r>
      <t xml:space="preserve">25.  มีคู่มือวิธีการใช้เครื่องมือ และการบำรุงรักษาที่เป็นปัจจุบัน </t>
    </r>
    <r>
      <rPr>
        <sz val="12"/>
        <color indexed="12"/>
        <rFont val="Cordia New"/>
        <family val="2"/>
      </rPr>
      <t>(MT 3.1.7)</t>
    </r>
  </si>
  <si>
    <t>แบบตรวจประเมินระบบคุณภาพ(Check list) มาตรฐานงานเทคนิคการแพทย์   2551</t>
  </si>
  <si>
    <t>ผลประเมิน</t>
  </si>
  <si>
    <t xml:space="preserve">สรุป  </t>
  </si>
  <si>
    <t>การจำแนกผลการประเมินตามข้อกำหนดหลัก</t>
  </si>
  <si>
    <t>1.โปรดพิมพ์ขอความลงในช่องสีเหลืองให้ครบถ้วน</t>
  </si>
  <si>
    <t>2. ประเภทการตรวจประเมิน HA/LA กรุณา  click ที่ กล่อง HA หรือ LA</t>
  </si>
  <si>
    <t xml:space="preserve">3. Click คะแนน  Y/P/N/NA ที่พบจากการตรวจประเมินในแต่ละข้อ </t>
  </si>
  <si>
    <t>HA= Hospital Accreditation เตรียมความพร้อมของห้องปฏิบัติการสู่การรับรองคุณภาพโรงพยาบาล</t>
  </si>
  <si>
    <t>LA= Laboratory Accreditation ขอการรับรองระบบบริหารคุณภาพ โดยสภาเทคนิคการแพทย์</t>
  </si>
  <si>
    <t>5. พิมพ์หลักฐาน/กิจกรรม ที่ปฏิบัติตามมาตรฐาน ที่ช่องสีฟ้า</t>
  </si>
  <si>
    <t xml:space="preserve">6. คะแนนผลการประเมินตนเองจะปรากฎที่สุรุปรายงานด้านล่างนี้ </t>
  </si>
  <si>
    <t>7. ห้ามพิมพ์ หรือแก้ไขข้อมูลใด ๆ ในกรอบสีแดง</t>
  </si>
  <si>
    <t xml:space="preserve">8. กรุณาตรวจสอบการ key คะแนน Y/P/N/NA   ให้ถูกต้อง </t>
  </si>
  <si>
    <t>9. กราฟแสดงสถานะของห้องปฏิบัติการโดยอัตโนมัติด้านล่าง เพื่อใช้เป็นโอกาสพัฒนาในส่วนที่ไม่ครบถ้วน</t>
  </si>
  <si>
    <t>หมายเหตุ :</t>
  </si>
  <si>
    <t>1.  มีการจัดทำหรือแสดงผังโครงสร้างภายในฝ่าย / งาน   แสดงการบริหารจัดการภายในฝ่าย/งาน และความสัมพันธ์เชื่อมโยงกับองค์กรหลัก หรือองค์กรอื่นที่เกี่ยวข้อง(ถ้ามี)  (MT 1.1.1)</t>
  </si>
  <si>
    <t>2. กำหนดผู้จัดการคุณภาพหรือทีม มีหน้าที่ดูแลกำกับระบบคุณภาพตามนโยบายในคู่มือคุณภาพ  และผู้ทำหน้าที่รับผิดชอบด้านเทคนิควิชาการ   (MT 1.1.2 ก )</t>
  </si>
  <si>
    <t>3. กำหนดวิธีการปกป้องข้อมูลที่เป็นความลับของผู้ป่วย  โดยระบุเป็นนโยบาย และระเบียบปฏิบัติของห้องปฏิบัติการ  ตามจรรยาบรรณแห่งวิชาชีพ (MT 1.1.2 ซ  )</t>
  </si>
  <si>
    <t>4. กำหนดตัวชี้วัดคุณภาพที่ใช้ติดตามประสิทธิผลการปฏิบัติงาน(Key Performance Index) และใช้เป็นข้อมูลกำหนดโอกาสพัฒนาระบบคุณภาพอย่างต่อเนื่อง(MT 1.1.3  )</t>
  </si>
  <si>
    <t>5. ระบุนโยบายคุณภาพ ในคู่มือคุณภาพ ซึ่งเป็นลายลักษณ์อักษร  มีเนื้อหา สาระสำคัญครอบคลุมการบริหารจัดการระบบคุณภาพ เป็นเอกสารควบคุมในระบบเอกสารคุณภาพ และมีการสื่อสารสาระสำคัญไปยังบุคลากรทุกคนให้เข้าใจและปฏิบัติตามนโยบายคุณภาพและข้อกำหนดของมาตรฐานงานเทคนิคการแพทย์( MT 1.2.1)</t>
  </si>
  <si>
    <t>6.  กำหนดวัตถุประสงค์คุณภาพ สอดคล้องกับนโยบายของห้องปฏิบัติการ หรือขององค์กร(MT 1.2.1 ค)</t>
  </si>
  <si>
    <t>7.  กำหนดวิธีการสื่อสารภายในห้องปฏิบัติการที่เกี่ยวข้องกับระบบคุณภาพ  แสดงหลักฐานการสื่อสารที่มีประสิทธิภาพ (MT 1.2.4)</t>
  </si>
  <si>
    <t>8.  มีนโยบายในการตรวจติดตามเพื่อประเมินระบบคุณภาพและความเหมาะสมในการให้บริการ  แสดงผลการปฏิบัติตามนโยบาย(MT 1.3.1)</t>
  </si>
  <si>
    <t>9. มีนโยบายทบทวนระบบบริหารคุณภาพ การทบทวนต้องดำเนินการอย่างน้อยปีละครั้ง    และนำผลการทบทวนไปเป็นข้อมูลในการกำหนดแผนปฏิบัติการปีต่อไป (MT 1.3.2)กลุ่มงาน/ฝ่าย/งาน มีนโยบายในการจัดสรร สนับสนุนทรัพยากรให้บุคลากรดำเนินการระบบคุณภาพ(MT 1.1.2 ข, ค)</t>
  </si>
  <si>
    <t>10.  มีการทบทวนข้อตกลงกับผู้รับบริการ เพื่อกำหนดนโยบายและระเบียบปฏิบัติ เพื่อให้มั่นใจว่าห้องปฏิบัติการมีศักยภาพและทรัพยากรเหมาะสม เพียงพอ มีการเลือกใช้วิธีวิเคราะห์ที่เหมาะสม  (MT 1.4.1)</t>
  </si>
  <si>
    <t>11.  มีนโยบายและแผนด้านการพัฒนาบุคลากร  (MT 2.1.1)</t>
  </si>
  <si>
    <t>12.  มีการกำหนดจำนวนบุคลากรให้มีจำนวนเหมาะสมต่อในการปฏิบัติงานอย่างมีคุณภาพ      ( MT 2.1.1)</t>
  </si>
  <si>
    <r>
      <t>13.</t>
    </r>
    <r>
      <rPr>
        <sz val="12"/>
        <color indexed="8"/>
        <rFont val="Times New Roman"/>
        <family val="1"/>
      </rPr>
      <t xml:space="preserve">  </t>
    </r>
    <r>
      <rPr>
        <sz val="12"/>
        <color indexed="8"/>
        <rFont val="Cordia New"/>
        <family val="2"/>
      </rPr>
      <t>มีการกำหนดคุณสมบัติและหน้าที่ของบุคลากรผู้ปฏิบัติงานในตำแหน่งที่มีผลกระทบต่อคุณภาพ หรือปฏิบัติงานในตำแหน่งสำคัญ ( MT 2.1.2)</t>
    </r>
  </si>
  <si>
    <t>14.  มีการกำหนดบุคลากรที่สามารถ แก้ไขข้อมูลผู้ป่วย  เปลี่ยนแปลงระบบข้อมูล    เครื่องมือ (MT 2.1.3)</t>
  </si>
  <si>
    <t>15. มีการควบคุมดูแลบุคลากรที่มีคุณสมบัติไม่ครบถ้วน  โดยผู้ประกอบวิชาชีพที่มีความรู้ความชำนาญและมีประสบการณ์ (MT 2.1.4)</t>
  </si>
  <si>
    <t>16.  มีการกำหนดคุณสมบัติและหน้าที่ความรับผิดชอบของหัวหน้าห้องปฏิบัติการ  (MT 2.2.1)</t>
  </si>
  <si>
    <t>17.  มีแผนการฝึกอบรมบุคลากรเพื่อการพัฒนาบุคลากรด้านบริการ/วิชาการ รวมทั้งด้านการประกันคุณภาพ  ความปลอดภัย และการป้องกันอุบัติภัย  (MT 2.3.1)</t>
  </si>
  <si>
    <t>18. มีการประเมินสมรรถนะในการปฏิบัติงาน(competency) และผลการปฏิบัติงาน(performance)สำหรับบุคลากรทุกระดับ  (MT 2.3.2)</t>
  </si>
  <si>
    <t>19. มีการกำหนดความจำเป็นของการฝึกอบรมเพิ่มเติม (training needs) จากผลการประเมินสมรรถนะ จากหน้าที่ความรับผิดชอบ จากอุบัติการณ์ จากความต้องการของหน่วยงาน และอื่น ๆ (MT 2.3.2)</t>
  </si>
  <si>
    <r>
      <t>20.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Cordia New"/>
        <family val="2"/>
      </rPr>
      <t>มีบันทึกบุคลากร( ใบประกอบวิชาชีพ ประวัติการศึกษา การอบรม  ความสามารถเชิงวิชาชีพ หน้าที่ความรับผิดชอบ  ประสบการณ์  การรับวัคซีน  ได้รับอุบัติเหตุจากการทำงาน   ผลการตรวจสุขภาพ  และอื่น ๆ )(MT 2.3.3)</t>
    </r>
  </si>
  <si>
    <t>31.  มีหลักเกณฑ์และคุณลักษณะเชิงเทคนิคในการจัดซื้อและใช้บริการภายนอกที่มีผลกระทบต่อคุณภาพงานบริการ( เช่น   expired date,  อุณหภูมิที่นำส่ง, บรรจุภัณฑ์ , บริการหลังขาย  ฯลฯ ) และมีทำการตรวจรับตามเกณฑ์ที่กำหนดไว้ (MT 4.1.1,MT 4.1.3)</t>
  </si>
  <si>
    <t>32.  มีจัดทำบัญชีรายชื่อรายการน้ำยาวิเคราะห์  วัสดุสอบเทียบ วัสดุควบคุมคุณภาพ ระบุวันที่รับวัสดุ  วันหมดอายุ  ชื่อผู้ผลิต/ตัวแทนจำหน่าย   (MT 4.1.2)</t>
  </si>
  <si>
    <t>33.  มีการประเมินผู้ขายน้ำยาวิเคราะห์ วัสดุสอบเทียบ วัสดุควบคุมคุณภาพ   และบริการภายนอกที่มีผลกระทบต่อคุณภาพการตรวจวิเคราะห์ อย่างน้อยปีละ 1 ครั้ง (MT 4.1.4)</t>
  </si>
  <si>
    <r>
      <t>34.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Cordia New"/>
        <family val="2"/>
      </rPr>
      <t>กรณีส่งต่อห้องปฏิบัติการภายนอก  มีระเบียบปฏิบัติการคัดเลือกและประเมินความสามารถของห้องปฏิบัติการที่ส่งต่อ   และจัดทำบัญชีรายชื่อไว้ (MT 4.2.2, MT4.2.3)</t>
    </r>
  </si>
  <si>
    <r>
      <t>35.</t>
    </r>
    <r>
      <rPr>
        <sz val="12"/>
        <color indexed="8"/>
        <rFont val="Times New Roman"/>
        <family val="1"/>
      </rPr>
      <t>  </t>
    </r>
    <r>
      <rPr>
        <sz val="12"/>
        <color indexed="8"/>
        <rFont val="Cordia New"/>
        <family val="2"/>
      </rPr>
      <t xml:space="preserve">กรณีส่งให้ห้องปฏิบัติการภายนอกวิเคราะห์ มีการตรวจสอบความถูกต้องของรายงานผล   ส่งรายงานให้ผู้ใช้บริการโดยไม่มีการแก้ไข และจัดทำสำเนาถูกต้องเก็บไว้ที่ห้องปฏิบัติการ(MT 4.2.4)   </t>
    </r>
  </si>
  <si>
    <t>36.พื้นที่ปฏิบัติงานพอเพียง   สะดวกในการปฏิบัติงาน  สภาวะแวดล้อมรวมถึงแหล่งพลังงาน/กระแสไฟฟ้า แสงสว่าง เสียง การระบายอากาศ ทิศทางการไหลเวียนอากาศ เหมาะสม ไม่มีผลกระทบต่อคุณภาพ มีการควบคุมอุณหภูมิห้อง (MT 5.1.1 ก, MT 5.1.1 ง)</t>
  </si>
  <si>
    <t>37. ออกแบบ/จัดสถานที่เพื่อให้ปฏิบัติงานได้อย่างมีประสิทธิภาพและปลอดภัย  โดยแยกพื้นที่ส่วนปฏิบัติการทดสอบสิ่งส่งตรวจออกจากส่วนธุรการหรือเอกสาร  หรือ ส่วนที่พักของบุคลากร (MT 5.1.1 ข)</t>
  </si>
  <si>
    <t>38.  แยกพื้นที่ปฏิบัติงานส่วนปฏิบัติการที่ไม่สามารถอยู่ร่วมกันได้ หากอยู่ร่วมกันอาจมีผลกระทบต่อคุณภาพการวิเคราะห์ (MT 5.1.1 ค )</t>
  </si>
  <si>
    <r>
      <t>39.</t>
    </r>
    <r>
      <rPr>
        <sz val="12"/>
        <color indexed="8"/>
        <rFont val="Times New Roman"/>
        <family val="1"/>
      </rPr>
      <t xml:space="preserve">  </t>
    </r>
    <r>
      <rPr>
        <sz val="12"/>
        <color indexed="8"/>
        <rFont val="Cordia New"/>
        <family val="2"/>
      </rPr>
      <t>ควบคุมอุณหภูมิของตู้เย็นเก็บน้ำยาตรวจวิเคราะห์, เลือดผู้บริจาคโลหิต, calibrator, control  material,วัสดุทางห้องปฏิบัติการ ที่มีผลกระทบต่อคุณภาพ (MT 5.1.2)</t>
    </r>
  </si>
  <si>
    <t>40. สถานที่จัดเก็บตัวอย่างเหมาะสม เป็นสัดส่วน   สะดวกสำหรับผู้รับบริการ  ไม่มีผลกระทบต่อคุณภาพของตัวอย่าง มีสถานที่จัดเก็บ slide/เชื้อจุลชีพ/บันทึกคุณภาพ/รายงานผล  (MT 5.1.3)</t>
  </si>
  <si>
    <t xml:space="preserve">41. มีวิธีการจัดเก็บและทำลายสารอันตราย   มีวิธีการป้องกันการติดเชื้อ การแพร่กระจายเชื้อในสิ่งแวดล้อม(MT 5.1.5)  </t>
  </si>
  <si>
    <t xml:space="preserve">42. มีคู่มือ/แนวปฏิบัติเรื่องความปลอดภัยทางห้องปฏิบัติการ และมีการตรวจติดตามระบบความปลอดภัยอย่างน้อยปีละ 1 ครั้ง บันทึกรายงานผลการตรวจติดตามต่อผู้บริหารเพื่อการพัฒนาระบบความปลอดภัย ลดความเสี่ยง ป้องกันการเกิดซ้ำ (MT 5.1.8, MT 5.1.9)  </t>
  </si>
  <si>
    <t>43.   มีการทำ IQC  ที่สามารถแสดงบันทึกผล IQC (MT 5.2.1 ก)</t>
  </si>
  <si>
    <t>44.   กำหนดเกณฑ์การตัดสินผลการควบคุมคุณภาพ  กรณีผล IQC ไม่อยู่ในเกณฑ์  มีบันทึกปฏิบัติการแก้ไข (MT 5.2.1 ข)</t>
  </si>
  <si>
    <t>45.  มีบันทึกข้อมูลวัสดุควบคุมคุณภาพ หรือ ปัจจัยที่เกี่ยวข้องกับการควบคุมคุณภาพ (MT 5.2.1 ค)</t>
  </si>
  <si>
    <r>
      <t>46.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Cordia New"/>
        <family val="2"/>
      </rPr>
      <t>มีการเข้าร่วมโครงการ EQA  สามารถแสดงบันทึกผล EQA( MT 5.2.2 )</t>
    </r>
  </si>
  <si>
    <t>47.  กรณีไม่มี EQA มีกลไกการเปรียบเทียบผลระหว่างห้องปฏิบัติการเช่น การแลกเปลี่ยนตัวอย่างระหว่าง lab และบันทึกผลไว้ ( MT 5.2.3 )</t>
  </si>
  <si>
    <t>48. มีบันทึกปฏิบัติการแก้ไข ในกรณีผลดำเนินการในข้อ 46 และ 47 ไม่อยู่ในเกณฑ์ หรือการเปรียบเทียบผลมีปัญหา  ( MT 5.2.2  )</t>
  </si>
  <si>
    <t>49. มีระบบการวิเคราะห์ที่สอบกลับได้(traceable) ถึงค่ามาตรฐานสากล(SI unit) มีการบันทึกรายละเอียดเกี่ยวกับ calibrator / control material ที่ใช้ ( MT 5.2.4)</t>
  </si>
  <si>
    <t>50.  วัสดุอ้างอิง(standard/calibrator) มีคุณลักษณะเหมาะสม  มีใบรับรอง  คุณลักษณะหรือข้อมูลอ้างอิงจากผู้ผลิต ( MT 5.2.4 )</t>
  </si>
  <si>
    <t>51.  กรณีทำ test เดียวกันแต่ใช้หลายเครื่อง  มีการปรับเทียบผล  มีบันทึก(MT 5.2.5)</t>
  </si>
  <si>
    <t>52.  มีคู่มือจัดเก็บตัวอย่างแจกให้หน่วยงานต่าง ๆ ที่เก็บตัวอย่างมาส่ง lab  มีรายละเอียดครบถ้วน   ทบทวนทุกปี ( MT 5.3.1 ก,ข,ค)</t>
  </si>
  <si>
    <t>53. มีวิธีการรับทำการวิเคราะห์ตัวอย่างที่ขอส่งตรวจด้วยวาจาหรือทางโทรศัพท์ (MT 5.3.1 ง)</t>
  </si>
  <si>
    <t>54.  มีการชี้บ่งตัวอย่าง/ใบส่งตรวจ/ตัวอย่างที่แบ่งมาให้สามารถสอบกลับไปยังผู้ป่วยแต่ละคน ในแต่ละวัน/เวลา และตัวอย่างเริ่มต้นได้ (MT 5.3.2 ข ,ค)</t>
  </si>
  <si>
    <t>55. มีการควบคุมวิธีการนำส่งตัวอย่างภายในเวลาและอุณหภูมิเหมาะสม ปลอดภัยต่อผู้นำส่งและสิ่งแวดล้อม ( MT 5.3.2 ง )</t>
  </si>
  <si>
    <t>56.  มีการกำหนดเกณฑ์รับหรือเกณฑ์ปฏิเสธตัวอย่าง และบันทึกหลักฐานระบุรายละเอียดสภาพตัวอย่างหรือใบนำส่งที่ไม่เป็นไปตามเกณฑ์ ( MT 5.3.3 ก )</t>
  </si>
  <si>
    <t>57.  มีบันทึกการรับตัวอย่างในสมุดหรือระบบคอมพิวเตอร์ หรือระบบอื่น ๆ (วัน/เวลา/ชนิดตัวอย่าง/ผู้รับ)( MT 5.3.2 ง )</t>
  </si>
  <si>
    <t>58. กรณีที่ยังไม่ทำการวิเคราะห์ในทันที  มีวิธีการเก็บรักษาตัวอย่าง เหมาะสม  ( MT 5.3.3 จ )</t>
  </si>
  <si>
    <t>59. ใช้วิธีวิเคราะห์ที่เป็นมาตรฐาน /  วิธีอ้างอิง (MT 5.4.1 ก)</t>
  </si>
  <si>
    <t>60. กรณีใช้วิธีวิเคราะห์ที่กำหนดขึ้นเอง หรือดัดแปลงวิธีวิเคราะห์ (ลดส่วนน้ำยา หรืออื่น ๆ ) มีข้อมูลการ validate (MT 5.4.1 ก)</t>
  </si>
  <si>
    <t>61.  มีการทบทวนวิธีวิเคราะห์ที่เลือกใช้ ปีละครั้งเป็นอย่างน้อย มีบันทึกการทบทวน(MT 5.4.1ข)</t>
  </si>
  <si>
    <t>62.  มีการทบทวนค่าอ้างอิงเป็นระยะ และเมื่อเปลี่ยนวิธีวิเคราะห์ (MT 5.4.1 ค)</t>
  </si>
  <si>
    <t>63.  แจ้งวิธีวิเคราะห์ให้ผู้ใช้บริการทราบรวมทั้งชนิดและปริมาณของตัวอย่างที่ต้องการ   ถ้าเปลี่ยนแปลงวิธีการต้องแจ้งเป็นลายลักษณ์   มีบันทึกการแจ้ง (MT 5.4.1 ง,จ)</t>
  </si>
  <si>
    <t>64.  คุณลักษณะของวิธีวิเคราะห์เหมาะสม สอดคล้องตามวัตถุประสงค์การใช้งาน และตามความต้องการของผู้ส่งตรวจ (MT 5.4.2)</t>
  </si>
  <si>
    <t>65.  มีคู่มือวิธีปฏิบัติ/ระเบียบปฏิบัติการวิเคราะห์  ณ จุดที่ปฏิบัติงาน  เป็นเอกสารควบคุมในระบบการควบคุมเอกสาร   วิธีในคู่มือตรงตามที่ใช้งานจริงเป็นปัจจุบัน(จัดทำใช้เองหรือโดยผู้ผลิต) (MT 5.4.3)</t>
  </si>
  <si>
    <t>66.  มีการตรวจสอบผลการวิเคราะห์โดยผู้ที่ได้รับมอบหมาย  ลงนามในใบรายงานผลทุกครั้งตามที่กำหนด (MT 5.5.1)</t>
  </si>
  <si>
    <r>
      <t>67.</t>
    </r>
    <r>
      <rPr>
        <sz val="12"/>
        <color indexed="8"/>
        <rFont val="Times New Roman"/>
        <family val="1"/>
      </rPr>
      <t xml:space="preserve">    </t>
    </r>
    <r>
      <rPr>
        <sz val="12"/>
        <color indexed="8"/>
        <rFont val="Cordia New"/>
        <family val="2"/>
      </rPr>
      <t>ระบุระยะเวลา / วิธีการ  ในการเก็บตัวอย่างชนิดต่าง ๆ หลังวิเคราะห์ (MT 5.5.2  )</t>
    </r>
  </si>
  <si>
    <r>
      <t>68.</t>
    </r>
    <r>
      <rPr>
        <sz val="12"/>
        <color indexed="8"/>
        <rFont val="Times New Roman"/>
        <family val="1"/>
      </rPr>
      <t xml:space="preserve">    </t>
    </r>
    <r>
      <rPr>
        <sz val="12"/>
        <color indexed="8"/>
        <rFont val="Cordia New"/>
        <family val="2"/>
      </rPr>
      <t>มีการทำลายตัวอย่างที่เหลือจากการวิเคราะห์อย่างถูกวิธี (MT 5.5.3  )</t>
    </r>
  </si>
  <si>
    <t>69. มีระเบียบปฏิบัติเกี่ยวกับขั้นตอนการรายงานผล (ระยะเวลา / วิธีการ /ผู้รับ) รวมทั้งการรายงานผลด่วน(MT 5.6.1 ก )</t>
  </si>
  <si>
    <t>70.  รายงานผลโดยใช้คำศัพท์ การเรียกชื่อ และหน่วยที่เป็นสากลนิยม ( MT 5.6.1 ข)</t>
  </si>
  <si>
    <t>71.  กำหนดระยะเวลาในการรายงานผล(turn around time) สะท้อนความจำเป็นทางคลินิก  บันทึกระยะเวลารายงานผลเพื่อปฏิบัติการแก้ไขกรณีล่าช้ากว่าที่กำหนดไว้ ( MT 5.6.1 ค)</t>
  </si>
  <si>
    <t>72. กำหนด "ค่าวิกฤติ" หรือ "ช่วงของค่าวิกฤติ" โดยทำความตกลงกับแพทย์ผู้ส่งตรวจ  กรณีพบค่าวิกฤติ  มีวิธีการรายงานผล  บันทึกค่าวิกฤติที่พบ/วัน/เวลา/ผู้รายงาน นำมาทบทวนระบบคุณภาพ (MT 5.6.1 ง,จ )</t>
  </si>
  <si>
    <t xml:space="preserve">73.  เก็บสำเนารายงานผล ในช่วงเวลาที่เหมาะสม  เรียกมาใช้งานได้อีก   (MT 5.6.2 ค  ) </t>
  </si>
  <si>
    <t>74.   กรณีจำเป็นต้องวิเคราะห์ตัวอย่างที่ไม่เป็นไปตามเกณฑ์การรับตัวอย่าง   มีการระบุสภาพปัญหา/ข้อควรระวัง ในการแปลผล ในใบรายงานผล(MT 5.6.2 ง  )</t>
  </si>
  <si>
    <t>75. มีวิธีปฏิบัติเกี่ยวกับการเปลี่ยนแปลงแก้ไขรายงานผลที่เป็นเอกสารหรือ ระบบคอมพิวเตอร์ ที่สามารถสอบกลับได้ถึงผู้แก้ไข (MT 5.6.3  )</t>
  </si>
  <si>
    <t xml:space="preserve">76.มีการกำหนดชนิดและลำดับชั้นของเอกสาร  ตามระบบเอกสารของโรงพยาบาล./lห้องปฏิบัติการ (MT 6.1.1) </t>
  </si>
  <si>
    <t>77. เอกสารคุณภาพที่มีต้องระบุหัวข้อเรื่อง / วันที่ออกเอกสาร/ฉบับที่  /วันที่ทบทวน/ จำนวนหน้า / ผู้ออกเอกสาร/ รหัสของเอกสาร (MT 6.1.2)</t>
  </si>
  <si>
    <t>78. มีวิธีการควบคุม/ อนุมัติใช้  / บัญชีเอกสาร(Master list) /  เอกสารเก่าไม่ปะปนกับฉบับที่ใช้งานจริงในปัจจุบัน ( MT 6.1.3)</t>
  </si>
  <si>
    <t>79. บันทึกคุณภาพ มีวิธีการจัดเก็บ  เรียงลำดับ  การเข้าถึง  ผู้รับผิดชอบ ระยะเวลาเก็บรักษาบันทึกคุณภาพแต่ละชนิด เช่น สำเนารายงานผลlab / ทะเบียนผล / รายการสั่งซื้อน้ำยา สารเคมี/ ประวัติบุคลากร/ บันทึกอุบัติการณ์/ บันทึก IQC/ บันทึกEQA/ ผลการพิจารณาเลื่อนขั้น/ ประวัติการ calibrate เครื่องมือ ฯลฯ(MT  6.2.1)</t>
  </si>
  <si>
    <t>80.  มีการกำหนดหลักเกณฑ์ในการแก้ไขข้อบกพร่องหรือสิ่งที่ไม่สอดคล้องกับข้อกำหนด    ระบุผู้แก้ไข   วิธีการแก้ไข (MT 7.1.1 )</t>
  </si>
  <si>
    <t xml:space="preserve">81. มีการนำบันทึกข้อบกพร่องหรือสิ่งที่ไม่สอดคล้องกับข้อกำหนด หรือบันทึกอุบัติการณ์  มาวิเคราะห์ หาสาเหตุเพื่อป้องกันการเกิดซ้ำ (MT 7.1.3)  </t>
  </si>
  <si>
    <t>82.  มีบันทึกปฏิบัติการแก้ไข / ปรับปรุงวิธีการปฏิบัติงาน/แจ้งผู้เกี่ยวข้องทราบปฏิบัติตาม /ทบทวน-ติดตามผลการแก้ไข ความถี่  แนวโน้มของปัญหาหลังการแก้ไข  ( MT 7.1.6, MT 7.1.8, MT 7.1.9)</t>
  </si>
  <si>
    <t>83.  กำหนดกิจกรรมปฏิบัติการป้องกันปัญหา จากการวิเคราะห์ความเสี่ยง หรืออุบัติการณ์ที่เคยพบ หรือ ผลจากปฏิบัติการแก้ไข และ นำมากำหนดแผนปฏิบัติการป้องกัน และติดตามผล(MT 7.2)</t>
  </si>
  <si>
    <t>84.   มีแผนการตรวจติดตามระบบบริหารจัดการคุณภาพภายในห้องปฏิบัติการ ตามข้อกำหนดในมาตรฐานงานเทคนิคการแพทย์  อย่างน้อยปีละ 1 ครั้ง   ระบุชื่อผู้ตรวจติดตาม กำหนดวันตรวจติดตาม  กำหนดเวลาในการแก้ไขหลังการตรวจติดตาม(MT 8.1)</t>
  </si>
  <si>
    <t>85.  ผู้ตรวจติดตามภายในผ่านการฝึกอบรมเทคนิคการตรวจติดตามภายใน มีบันทึกแสดง (MT 8.1)</t>
  </si>
  <si>
    <t>86.   ผู้ตรวจติดตามภายใน ไม่เป็นผู้รับผิดชอบในพื้นที่หรือกิจกรรมที่จะตรวจติดตาม (MT 8.1)</t>
  </si>
  <si>
    <t>87.   มีบันทึก/รายงานผลการตรวจติดตามระบบบริหารจัดการคุณภาพที่กำหนดไว้  อย่างน้อยปีละ 1 ครั้ง  ระบุโอกาสพัฒนาในเชิงบริหารจัดการและเชิงเทคนิควิชาชีพ (MT 8.2)</t>
  </si>
  <si>
    <t>88.  ส่งบันทึก/รายงานผลการตรวจติดตามภายในให้ห้องปฏิบัติการที่ได้รับการตรวจรับทราบโอกาสพัฒนา  ( MT 8.2 )</t>
  </si>
  <si>
    <t xml:space="preserve">89.  มีบันทึกผลการแก้ไขสิ่งที่พบจากการตรวจติดตามภายใน  ภายในระยะเวลาที่ห้องปฏิบัติการกำหนดไว้(MT 8.2 )                 </t>
  </si>
  <si>
    <t>90. มีการสรุปผลการตรวจติดตามภายใน และเสนอผู้บริหารเพื่อเป็นข้อมูลในการทบทวนระบบคุณภาพ(MT 8.3)</t>
  </si>
  <si>
    <t>91.  กำหนดการทบทวนระบบคุณภาพทุกปี และเตรียมแผนปฏิบัติการสำหรับปีต่อไป (MT 9.1.1)</t>
  </si>
  <si>
    <t>92. การทบทวนต้องครอบคลุมหัวข้อ ดังนี้ ผลจากการทบทวนครั้งก่อน ปฏิบัติการแก้ไข, รายงานผลการดำเนินงาน, ผลการตรวจติดตามภายใน, ผลประเมินจากองค์กรภายนอก, ผลEQA ,ตัวชี้วัดคุณภาพในกระบวนงาน, สิ่งที่ไม่สอดคล้องกับข้อกำหนด, ข้อเสนอแนะ/ข้อร้องเรียน,  ผลการประเมินระบบงานสำคัญ (MT 9.1.1)</t>
  </si>
  <si>
    <t>93. มีการสื่อสารผลการทบทวนระบบบริหารคุณภาพ ไปยังบุคลากรภายในห้องปฏิบัติการทุกระดับ  และสรุปผลนำเสนอต่อผู้บริหารเพื่อสนับสนุนทรัพยากร หรือปรับเปลี่ยนกระบวนการให้บริการ(MT 9.1.2, MT 9.1.3)</t>
  </si>
  <si>
    <t>94.  มีกิจกรรมพัฒนาคุณภาพภายในห้องปฏิบัติการ   ระหว่างหน่วยงาน /ระหว่างทีม  หรือระหว่างสาขาวิชาชีพต่าง ๆ (MT 9.2.1)</t>
  </si>
  <si>
    <t>95.  มีการเฝ้าระวัง  ติดตาม และประเมินผลตัวชี้วัดคุณภาพ(QI)  ในกระบวนงานให้บริการอย่างเป็นระบบ  ค้นหาสาเหตุของปัญหา และมั่นใจว่ากิจกรรมพัฒนาคุณภาพสามารถแก้ปัญหา/ส่งผลดีต่อผู้รับบริการหรือการดูแลผู้ป่วย(MT 9.3.1, MT 9.3.2)</t>
  </si>
  <si>
    <t>96.   กำหนดให้มีที่ปรึกษาทางวิชาการ เช่น นักเทคนิคการแพทย์, แพทย์สาขาต่าง ๆ หรือนักวิชาการ มาให้คำปรึกษาเกี่ยวกับความเหมาะสมของบริการที่ทำอยู่  มีรายงาน/บันทึกข้อคิดเห็น ข้อเสนอแนะจากที่ปรึกษา (MT 10.1)</t>
  </si>
  <si>
    <t>97. กำหนดผู้รับผิดชอบที่มีคุณวุฒิและความสามารถเหมาะสมในการให้คำปรึกษาเกี่ยวกับผลการตรวจทางห้องปฏิบัติการ (MT 10.2)</t>
  </si>
  <si>
    <t>98.  มีวิธีการสอบถามความคิดเห็น รับข้อเสนอแนะ  ค้นหาความต้องการของผู้ใช้บริการ เป็นระยะ (MT 10.3)</t>
  </si>
  <si>
    <t>99.  มีนโยบาย/หลักเกณฑ์/ระเบียบปฏิบัติในการรับและประเมินวิธีการจัดการกับข้อร้องเรียนของผู้ใช้บริการ เก็บบันทึกข้อร้องเรียน ตรวจสอบและมีปฏิบัติการแก้ไข(MT 10.4)</t>
  </si>
  <si>
    <r>
      <t xml:space="preserve">4. เลือก NA ได้เฉพาะข้อ </t>
    </r>
    <r>
      <rPr>
        <b/>
        <sz val="10"/>
        <color indexed="10"/>
        <rFont val="Arial"/>
        <family val="2"/>
      </rPr>
      <t xml:space="preserve">34, 35, 51, 60 </t>
    </r>
  </si>
  <si>
    <t>โปรดอ่านคำแนะนำแบบประเมินตามมาตรฐานงานเทคนิคการแพทย์ 2551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</si>
</sst>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-* #,##0_-;\-* #,##0_-;_-* &quot;-&quot;??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.0_-;\-* #,##0.0_-;_-* &quot;-&quot;??_-;_-@_-"/>
  </numFmts>
  <fonts count="49">
    <font>
      <sz val="10"/>
      <name val="Arial"/>
      <family val="0"/>
    </font>
    <font>
      <b/>
      <sz val="14"/>
      <name val="Cordia New"/>
      <family val="2"/>
    </font>
    <font>
      <b/>
      <sz val="12"/>
      <name val="Cordia New"/>
      <family val="2"/>
    </font>
    <font>
      <sz val="12"/>
      <color indexed="10"/>
      <name val="Cordia New"/>
      <family val="2"/>
    </font>
    <font>
      <sz val="12"/>
      <color indexed="12"/>
      <name val="Cordia New"/>
      <family val="2"/>
    </font>
    <font>
      <sz val="12"/>
      <name val="Cordia New"/>
      <family val="2"/>
    </font>
    <font>
      <sz val="8"/>
      <name val="Cordia New"/>
      <family val="2"/>
    </font>
    <font>
      <b/>
      <sz val="8"/>
      <name val="Cordia New"/>
      <family val="2"/>
    </font>
    <font>
      <sz val="12"/>
      <name val="Arial"/>
      <family val="0"/>
    </font>
    <font>
      <sz val="12"/>
      <name val="Wingdings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b/>
      <sz val="14"/>
      <color indexed="10"/>
      <name val="Angsana New"/>
      <family val="1"/>
    </font>
    <font>
      <b/>
      <sz val="14"/>
      <name val="Browallia New"/>
      <family val="2"/>
    </font>
    <font>
      <b/>
      <sz val="16"/>
      <name val="Browallia New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"/>
      <name val="Arial"/>
      <family val="0"/>
    </font>
    <font>
      <sz val="12"/>
      <color indexed="10"/>
      <name val="Arial"/>
      <family val="0"/>
    </font>
    <font>
      <sz val="8"/>
      <color indexed="10"/>
      <name val="Arial"/>
      <family val="0"/>
    </font>
    <font>
      <b/>
      <sz val="1.75"/>
      <name val="Arial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Cordia New"/>
      <family val="2"/>
    </font>
    <font>
      <b/>
      <sz val="16"/>
      <name val="Arial"/>
      <family val="0"/>
    </font>
    <font>
      <sz val="16"/>
      <name val="Arial"/>
      <family val="0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sz val="4.25"/>
      <name val="Arial"/>
      <family val="0"/>
    </font>
    <font>
      <sz val="5"/>
      <name val="Arial"/>
      <family val="0"/>
    </font>
    <font>
      <sz val="8"/>
      <color indexed="9"/>
      <name val="Tahoma"/>
      <family val="2"/>
    </font>
    <font>
      <b/>
      <sz val="12"/>
      <color indexed="10"/>
      <name val="Cordia New"/>
      <family val="2"/>
    </font>
    <font>
      <b/>
      <sz val="10"/>
      <color indexed="10"/>
      <name val="Cordia New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8"/>
      <name val="Cordia New"/>
      <family val="2"/>
    </font>
    <font>
      <sz val="12"/>
      <color indexed="8"/>
      <name val="Times New Roman"/>
      <family val="1"/>
    </font>
    <font>
      <b/>
      <sz val="14"/>
      <color indexed="8"/>
      <name val="Cordia New"/>
      <family val="2"/>
    </font>
    <font>
      <b/>
      <sz val="18"/>
      <color indexed="9"/>
      <name val="Cordia New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>
        <color indexed="63"/>
      </left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6" fillId="3" borderId="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95" fontId="18" fillId="0" borderId="0" xfId="0" applyNumberFormat="1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/>
    </xf>
    <xf numFmtId="0" fontId="12" fillId="5" borderId="9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5" fillId="7" borderId="14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" fillId="0" borderId="0" xfId="0" applyFont="1" applyAlignment="1">
      <alignment/>
    </xf>
    <xf numFmtId="195" fontId="11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2" borderId="16" xfId="0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  <xf numFmtId="0" fontId="0" fillId="5" borderId="17" xfId="0" applyFill="1" applyBorder="1" applyAlignment="1">
      <alignment horizontal="center" textRotation="90"/>
    </xf>
    <xf numFmtId="0" fontId="12" fillId="2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95" fontId="11" fillId="0" borderId="19" xfId="0" applyNumberFormat="1" applyFont="1" applyBorder="1" applyAlignment="1">
      <alignment horizontal="center"/>
    </xf>
    <xf numFmtId="195" fontId="18" fillId="0" borderId="19" xfId="0" applyNumberFormat="1" applyFont="1" applyBorder="1" applyAlignment="1">
      <alignment horizontal="left"/>
    </xf>
    <xf numFmtId="0" fontId="0" fillId="8" borderId="20" xfId="0" applyFill="1" applyBorder="1" applyAlignment="1">
      <alignment/>
    </xf>
    <xf numFmtId="0" fontId="0" fillId="8" borderId="5" xfId="0" applyFill="1" applyBorder="1" applyAlignment="1">
      <alignment/>
    </xf>
    <xf numFmtId="0" fontId="3" fillId="4" borderId="18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7" borderId="21" xfId="0" applyFont="1" applyFill="1" applyBorder="1" applyAlignment="1">
      <alignment/>
    </xf>
    <xf numFmtId="0" fontId="4" fillId="7" borderId="22" xfId="0" applyFont="1" applyFill="1" applyBorder="1" applyAlignment="1">
      <alignment horizontal="center" vertical="top" wrapText="1"/>
    </xf>
    <xf numFmtId="0" fontId="4" fillId="7" borderId="23" xfId="0" applyFont="1" applyFill="1" applyBorder="1" applyAlignment="1">
      <alignment horizontal="center" vertical="top" wrapText="1"/>
    </xf>
    <xf numFmtId="0" fontId="39" fillId="0" borderId="24" xfId="0" applyFont="1" applyBorder="1" applyAlignment="1">
      <alignment/>
    </xf>
    <xf numFmtId="0" fontId="40" fillId="7" borderId="1" xfId="0" applyFont="1" applyFill="1" applyBorder="1" applyAlignment="1">
      <alignment/>
    </xf>
    <xf numFmtId="0" fontId="2" fillId="9" borderId="17" xfId="0" applyFont="1" applyFill="1" applyBorder="1" applyAlignment="1">
      <alignment horizontal="left"/>
    </xf>
    <xf numFmtId="0" fontId="13" fillId="7" borderId="2" xfId="0" applyFont="1" applyFill="1" applyBorder="1" applyAlignment="1">
      <alignment vertical="top" wrapText="1"/>
    </xf>
    <xf numFmtId="0" fontId="41" fillId="0" borderId="0" xfId="0" applyFont="1" applyBorder="1" applyAlignment="1">
      <alignment/>
    </xf>
    <xf numFmtId="0" fontId="2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191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0" fillId="7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22" fillId="0" borderId="29" xfId="0" applyFont="1" applyFill="1" applyBorder="1" applyAlignment="1">
      <alignment horizontal="left" vertical="top" wrapText="1"/>
    </xf>
    <xf numFmtId="0" fontId="43" fillId="0" borderId="30" xfId="0" applyFont="1" applyBorder="1" applyAlignment="1">
      <alignment/>
    </xf>
    <xf numFmtId="0" fontId="2" fillId="3" borderId="2" xfId="0" applyFont="1" applyFill="1" applyBorder="1" applyAlignment="1">
      <alignment vertical="top" wrapText="1"/>
    </xf>
    <xf numFmtId="0" fontId="12" fillId="8" borderId="29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41" fillId="2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8" fillId="0" borderId="32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2" fontId="32" fillId="8" borderId="35" xfId="0" applyNumberFormat="1" applyFont="1" applyFill="1" applyBorder="1" applyAlignment="1">
      <alignment horizontal="center"/>
    </xf>
    <xf numFmtId="2" fontId="32" fillId="8" borderId="36" xfId="0" applyNumberFormat="1" applyFont="1" applyFill="1" applyBorder="1" applyAlignment="1">
      <alignment horizontal="center"/>
    </xf>
    <xf numFmtId="0" fontId="43" fillId="0" borderId="3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8" fillId="8" borderId="38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33" fillId="8" borderId="39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33" fillId="8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top" wrapText="1"/>
    </xf>
    <xf numFmtId="0" fontId="45" fillId="0" borderId="2" xfId="0" applyFont="1" applyFill="1" applyBorder="1" applyAlignment="1">
      <alignment horizontal="left" vertical="top" wrapText="1"/>
    </xf>
    <xf numFmtId="0" fontId="45" fillId="8" borderId="1" xfId="0" applyFont="1" applyFill="1" applyBorder="1" applyAlignment="1">
      <alignment horizontal="left" vertical="top" wrapText="1"/>
    </xf>
    <xf numFmtId="0" fontId="45" fillId="8" borderId="11" xfId="0" applyFont="1" applyFill="1" applyBorder="1" applyAlignment="1">
      <alignment horizontal="left" vertical="top" wrapText="1"/>
    </xf>
    <xf numFmtId="0" fontId="45" fillId="8" borderId="14" xfId="0" applyFont="1" applyFill="1" applyBorder="1" applyAlignment="1">
      <alignment horizontal="left" vertical="top" wrapText="1"/>
    </xf>
    <xf numFmtId="0" fontId="45" fillId="8" borderId="2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2" fillId="8" borderId="36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2" fontId="32" fillId="8" borderId="3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47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top" wrapText="1"/>
    </xf>
    <xf numFmtId="43" fontId="11" fillId="3" borderId="2" xfId="17" applyNumberFormat="1" applyFont="1" applyFill="1" applyBorder="1" applyAlignment="1">
      <alignment horizontal="center"/>
    </xf>
    <xf numFmtId="0" fontId="17" fillId="10" borderId="40" xfId="0" applyFont="1" applyFill="1" applyBorder="1" applyAlignment="1">
      <alignment horizontal="center" wrapText="1"/>
    </xf>
    <xf numFmtId="0" fontId="17" fillId="10" borderId="44" xfId="0" applyFont="1" applyFill="1" applyBorder="1" applyAlignment="1">
      <alignment horizontal="center" wrapText="1"/>
    </xf>
    <xf numFmtId="0" fontId="12" fillId="11" borderId="45" xfId="0" applyFont="1" applyFill="1" applyBorder="1" applyAlignment="1">
      <alignment horizontal="center"/>
    </xf>
    <xf numFmtId="0" fontId="12" fillId="11" borderId="19" xfId="0" applyFont="1" applyFill="1" applyBorder="1" applyAlignment="1">
      <alignment horizontal="center"/>
    </xf>
    <xf numFmtId="43" fontId="11" fillId="3" borderId="18" xfId="17" applyNumberFormat="1" applyFont="1" applyFill="1" applyBorder="1" applyAlignment="1">
      <alignment horizontal="center"/>
    </xf>
    <xf numFmtId="15" fontId="0" fillId="0" borderId="19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 textRotation="90"/>
    </xf>
    <xf numFmtId="0" fontId="8" fillId="0" borderId="0" xfId="0" applyFont="1" applyAlignment="1">
      <alignment horizontal="left"/>
    </xf>
    <xf numFmtId="43" fontId="21" fillId="6" borderId="9" xfId="0" applyNumberFormat="1" applyFont="1" applyFill="1" applyBorder="1" applyAlignment="1">
      <alignment horizontal="center"/>
    </xf>
    <xf numFmtId="0" fontId="45" fillId="0" borderId="2" xfId="0" applyFont="1" applyFill="1" applyBorder="1" applyAlignment="1">
      <alignment vertical="top" wrapText="1"/>
    </xf>
    <xf numFmtId="0" fontId="5" fillId="7" borderId="11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center"/>
    </xf>
    <xf numFmtId="0" fontId="9" fillId="7" borderId="3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7" fillId="8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5" fontId="1" fillId="7" borderId="1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0" borderId="13" xfId="0" applyFont="1" applyBorder="1" applyAlignment="1">
      <alignment horizontal="left"/>
    </xf>
    <xf numFmtId="0" fontId="28" fillId="0" borderId="3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/>
    </xf>
    <xf numFmtId="0" fontId="48" fillId="12" borderId="12" xfId="0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horizontal="center" vertical="top" wrapText="1"/>
    </xf>
    <xf numFmtId="0" fontId="48" fillId="12" borderId="46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3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42" fillId="0" borderId="3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color rgb="FF0000FF"/>
      </font>
      <border/>
    </dxf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เปรียบเทียบผลการประเมินรายข้อ
เพื่อใช้ทวนสอบรายงานผลให้สอดคล้องกัน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Sheet1!$I$139:$I$153</c:f>
              <c:numCache/>
            </c:numRef>
          </c:val>
        </c:ser>
        <c:axId val="22074632"/>
        <c:axId val="64453961"/>
      </c:radarChart>
      <c:catAx>
        <c:axId val="220746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74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5775"/>
          <c:w val="0.81125"/>
          <c:h val="0.862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Sheet1!$I$140:$I$154</c:f>
              <c:strCache/>
            </c:strRef>
          </c:cat>
          <c:val>
            <c:numRef>
              <c:f>Sheet1!$J$140:$J$154</c:f>
              <c:numCache/>
            </c:numRef>
          </c:val>
        </c:ser>
        <c:axId val="43214738"/>
        <c:axId val="53388323"/>
      </c:radarChart>
      <c:catAx>
        <c:axId val="43214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14738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138</xdr:row>
      <xdr:rowOff>0</xdr:rowOff>
    </xdr:from>
    <xdr:to>
      <xdr:col>15</xdr:col>
      <xdr:colOff>0</xdr:colOff>
      <xdr:row>154</xdr:row>
      <xdr:rowOff>76200</xdr:rowOff>
    </xdr:to>
    <xdr:graphicFrame>
      <xdr:nvGraphicFramePr>
        <xdr:cNvPr id="1" name="Chart 6"/>
        <xdr:cNvGraphicFramePr/>
      </xdr:nvGraphicFramePr>
      <xdr:xfrm>
        <a:off x="5762625" y="81210150"/>
        <a:ext cx="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155</xdr:row>
      <xdr:rowOff>133350</xdr:rowOff>
    </xdr:from>
    <xdr:to>
      <xdr:col>9</xdr:col>
      <xdr:colOff>142875</xdr:colOff>
      <xdr:row>164</xdr:row>
      <xdr:rowOff>142875</xdr:rowOff>
    </xdr:to>
    <xdr:graphicFrame>
      <xdr:nvGraphicFramePr>
        <xdr:cNvPr id="2" name="Chart 136"/>
        <xdr:cNvGraphicFramePr/>
      </xdr:nvGraphicFramePr>
      <xdr:xfrm>
        <a:off x="1352550" y="86077425"/>
        <a:ext cx="25622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7"/>
  <sheetViews>
    <sheetView tabSelected="1" zoomScale="75" zoomScaleNormal="75" workbookViewId="0" topLeftCell="A137">
      <selection activeCell="P149" sqref="P149"/>
    </sheetView>
  </sheetViews>
  <sheetFormatPr defaultColWidth="9.140625" defaultRowHeight="12.75"/>
  <cols>
    <col min="1" max="1" width="18.7109375" style="0" customWidth="1"/>
    <col min="2" max="2" width="4.57421875" style="0" customWidth="1"/>
    <col min="3" max="3" width="4.00390625" style="0" customWidth="1"/>
    <col min="4" max="4" width="4.140625" style="0" customWidth="1"/>
    <col min="5" max="5" width="4.421875" style="0" customWidth="1"/>
    <col min="6" max="7" width="4.57421875" style="0" customWidth="1"/>
    <col min="8" max="8" width="7.28125" style="1" customWidth="1"/>
    <col min="9" max="9" width="4.28125" style="3" customWidth="1"/>
    <col min="10" max="10" width="5.00390625" style="3" customWidth="1"/>
    <col min="11" max="11" width="4.140625" style="3" customWidth="1"/>
    <col min="12" max="12" width="3.8515625" style="3" customWidth="1"/>
    <col min="13" max="13" width="5.00390625" style="3" customWidth="1"/>
    <col min="14" max="14" width="4.28125" style="3" customWidth="1"/>
    <col min="15" max="15" width="7.57421875" style="40" customWidth="1"/>
    <col min="16" max="16" width="10.28125" style="0" customWidth="1"/>
    <col min="17" max="17" width="32.57421875" style="0" customWidth="1"/>
  </cols>
  <sheetData>
    <row r="1" spans="1:24" s="3" customFormat="1" ht="32.25" customHeight="1">
      <c r="A1" s="174" t="s">
        <v>107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95" t="s">
        <v>212</v>
      </c>
      <c r="R1" s="196"/>
      <c r="S1" s="196"/>
      <c r="T1" s="196"/>
      <c r="U1" s="196"/>
      <c r="V1" s="196"/>
      <c r="W1" s="196"/>
      <c r="X1" s="197"/>
    </row>
    <row r="2" spans="1:24" s="3" customFormat="1" ht="23.25" customHeight="1">
      <c r="A2" s="65" t="s">
        <v>95</v>
      </c>
      <c r="B2" s="178" t="s">
        <v>90</v>
      </c>
      <c r="C2" s="179"/>
      <c r="D2" s="179"/>
      <c r="E2" s="165" t="s">
        <v>11</v>
      </c>
      <c r="F2" s="165"/>
      <c r="G2" s="165"/>
      <c r="H2" s="165"/>
      <c r="I2" s="36" t="s">
        <v>46</v>
      </c>
      <c r="J2" s="37"/>
      <c r="K2" s="37"/>
      <c r="L2" s="175"/>
      <c r="M2" s="175"/>
      <c r="N2" s="175"/>
      <c r="O2" s="175"/>
      <c r="P2" s="175"/>
      <c r="Q2" s="205" t="s">
        <v>111</v>
      </c>
      <c r="R2" s="206"/>
      <c r="S2" s="206"/>
      <c r="T2" s="206"/>
      <c r="U2" s="66"/>
      <c r="V2" s="2"/>
      <c r="W2" s="2"/>
      <c r="X2" s="101"/>
    </row>
    <row r="3" spans="1:24" s="3" customFormat="1" ht="23.25" customHeight="1">
      <c r="A3" s="35" t="s">
        <v>91</v>
      </c>
      <c r="B3" s="183" t="s">
        <v>96</v>
      </c>
      <c r="C3" s="184"/>
      <c r="D3" s="184"/>
      <c r="E3" s="165"/>
      <c r="F3" s="165"/>
      <c r="G3" s="165"/>
      <c r="H3" s="165"/>
      <c r="I3" s="185" t="s">
        <v>97</v>
      </c>
      <c r="J3" s="186"/>
      <c r="K3" s="186"/>
      <c r="L3" s="176"/>
      <c r="M3" s="176"/>
      <c r="N3" s="176"/>
      <c r="O3" s="176"/>
      <c r="P3" s="176"/>
      <c r="Q3" s="102" t="s">
        <v>112</v>
      </c>
      <c r="R3" s="2"/>
      <c r="S3" s="2"/>
      <c r="T3" s="2"/>
      <c r="U3" s="2"/>
      <c r="V3" s="2"/>
      <c r="W3" s="2"/>
      <c r="X3" s="101"/>
    </row>
    <row r="4" spans="1:24" s="3" customFormat="1" ht="23.25" customHeight="1">
      <c r="A4" s="38" t="s">
        <v>92</v>
      </c>
      <c r="B4" s="180"/>
      <c r="C4" s="180"/>
      <c r="D4" s="34" t="s">
        <v>93</v>
      </c>
      <c r="E4" s="181" t="s">
        <v>89</v>
      </c>
      <c r="F4" s="182"/>
      <c r="G4" s="182"/>
      <c r="H4" s="41"/>
      <c r="I4" s="182" t="s">
        <v>94</v>
      </c>
      <c r="J4" s="182"/>
      <c r="K4" s="182"/>
      <c r="L4" s="177"/>
      <c r="M4" s="177"/>
      <c r="N4" s="177"/>
      <c r="O4" s="177"/>
      <c r="P4" s="177"/>
      <c r="Q4" s="202" t="s">
        <v>113</v>
      </c>
      <c r="R4" s="203"/>
      <c r="S4" s="203"/>
      <c r="T4" s="203"/>
      <c r="U4" s="67"/>
      <c r="V4" s="2"/>
      <c r="W4" s="2"/>
      <c r="X4" s="101"/>
    </row>
    <row r="5" spans="1:24" s="3" customFormat="1" ht="21.75" customHeight="1">
      <c r="A5" s="9" t="s">
        <v>47</v>
      </c>
      <c r="B5" s="166"/>
      <c r="C5" s="166"/>
      <c r="D5" s="166"/>
      <c r="E5" s="167"/>
      <c r="F5" s="168" t="s">
        <v>48</v>
      </c>
      <c r="G5" s="169"/>
      <c r="H5" s="42"/>
      <c r="I5" s="189" t="s">
        <v>49</v>
      </c>
      <c r="J5" s="189"/>
      <c r="K5" s="184"/>
      <c r="L5" s="187"/>
      <c r="M5" s="187"/>
      <c r="N5" s="187"/>
      <c r="O5" s="187"/>
      <c r="P5" s="187"/>
      <c r="Q5" s="202" t="s">
        <v>211</v>
      </c>
      <c r="R5" s="203"/>
      <c r="S5" s="203"/>
      <c r="T5" s="203"/>
      <c r="U5" s="90"/>
      <c r="V5" s="2"/>
      <c r="W5" s="2"/>
      <c r="X5" s="101"/>
    </row>
    <row r="6" spans="1:24" s="3" customFormat="1" ht="18" customHeight="1">
      <c r="A6" s="63" t="s">
        <v>51</v>
      </c>
      <c r="B6" s="64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207" t="s">
        <v>116</v>
      </c>
      <c r="R6" s="208"/>
      <c r="S6" s="208"/>
      <c r="T6" s="208"/>
      <c r="U6" s="96"/>
      <c r="V6" s="2"/>
      <c r="W6" s="2"/>
      <c r="X6" s="101"/>
    </row>
    <row r="7" spans="1:24" s="3" customFormat="1" ht="18" customHeight="1" thickBot="1">
      <c r="A7" s="170" t="s">
        <v>2</v>
      </c>
      <c r="B7" s="118"/>
      <c r="C7" s="118"/>
      <c r="D7" s="118"/>
      <c r="E7" s="118"/>
      <c r="F7" s="118"/>
      <c r="G7" s="118"/>
      <c r="H7" s="117" t="s">
        <v>108</v>
      </c>
      <c r="I7" s="190" t="s">
        <v>50</v>
      </c>
      <c r="J7" s="191"/>
      <c r="K7" s="191"/>
      <c r="L7" s="191"/>
      <c r="M7" s="191"/>
      <c r="N7" s="191"/>
      <c r="O7" s="191"/>
      <c r="P7" s="191"/>
      <c r="Q7" s="207" t="s">
        <v>117</v>
      </c>
      <c r="R7" s="208"/>
      <c r="S7" s="208"/>
      <c r="T7" s="208"/>
      <c r="U7" s="89"/>
      <c r="V7" s="2"/>
      <c r="W7" s="2"/>
      <c r="X7" s="101"/>
    </row>
    <row r="8" spans="1:24" s="3" customFormat="1" ht="16.5" customHeight="1" thickBot="1" thickTop="1">
      <c r="A8" s="170"/>
      <c r="B8" s="170"/>
      <c r="C8" s="170"/>
      <c r="D8" s="170"/>
      <c r="E8" s="170"/>
      <c r="F8" s="170"/>
      <c r="G8" s="170"/>
      <c r="H8" s="118"/>
      <c r="I8" s="190"/>
      <c r="J8" s="191"/>
      <c r="K8" s="191"/>
      <c r="L8" s="191"/>
      <c r="M8" s="191"/>
      <c r="N8" s="191"/>
      <c r="O8" s="191"/>
      <c r="P8" s="191"/>
      <c r="Q8" s="198" t="s">
        <v>118</v>
      </c>
      <c r="R8" s="199"/>
      <c r="S8" s="199"/>
      <c r="T8" s="199"/>
      <c r="U8" s="91"/>
      <c r="V8" s="2"/>
      <c r="W8" s="2"/>
      <c r="X8" s="101"/>
    </row>
    <row r="9" spans="1:24" s="3" customFormat="1" ht="20.25" customHeight="1" thickTop="1">
      <c r="A9" s="149" t="s">
        <v>8</v>
      </c>
      <c r="B9" s="149"/>
      <c r="C9" s="149"/>
      <c r="D9" s="149"/>
      <c r="E9" s="149"/>
      <c r="F9" s="149"/>
      <c r="G9" s="149"/>
      <c r="H9" s="93"/>
      <c r="I9" s="192"/>
      <c r="J9" s="193"/>
      <c r="K9" s="193"/>
      <c r="L9" s="193"/>
      <c r="M9" s="193"/>
      <c r="N9" s="193"/>
      <c r="O9" s="193"/>
      <c r="P9" s="193"/>
      <c r="Q9" s="200" t="s">
        <v>119</v>
      </c>
      <c r="R9" s="201"/>
      <c r="S9" s="201"/>
      <c r="T9" s="201"/>
      <c r="U9" s="2"/>
      <c r="V9" s="2"/>
      <c r="W9" s="2"/>
      <c r="X9" s="101"/>
    </row>
    <row r="10" spans="1:24" s="3" customFormat="1" ht="77.25" customHeight="1">
      <c r="A10" s="126" t="s">
        <v>122</v>
      </c>
      <c r="B10" s="126"/>
      <c r="C10" s="126"/>
      <c r="D10" s="126"/>
      <c r="E10" s="126"/>
      <c r="F10" s="126"/>
      <c r="G10" s="126"/>
      <c r="H10" s="108"/>
      <c r="I10" s="125"/>
      <c r="J10" s="125"/>
      <c r="K10" s="125"/>
      <c r="L10" s="125"/>
      <c r="M10" s="125"/>
      <c r="N10" s="125"/>
      <c r="O10" s="125"/>
      <c r="P10" s="188"/>
      <c r="Q10" s="202" t="s">
        <v>120</v>
      </c>
      <c r="R10" s="203"/>
      <c r="S10" s="203"/>
      <c r="T10" s="203"/>
      <c r="U10" s="203"/>
      <c r="V10" s="203"/>
      <c r="W10" s="203"/>
      <c r="X10" s="204"/>
    </row>
    <row r="11" spans="1:24" s="3" customFormat="1" ht="54" customHeight="1">
      <c r="A11" s="126" t="s">
        <v>123</v>
      </c>
      <c r="B11" s="126"/>
      <c r="C11" s="126"/>
      <c r="D11" s="126"/>
      <c r="E11" s="126"/>
      <c r="F11" s="126"/>
      <c r="G11" s="126"/>
      <c r="H11" s="108"/>
      <c r="I11" s="125"/>
      <c r="J11" s="125"/>
      <c r="K11" s="125"/>
      <c r="L11" s="125"/>
      <c r="M11" s="125"/>
      <c r="N11" s="125"/>
      <c r="O11" s="125"/>
      <c r="P11" s="188"/>
      <c r="Q11" s="103" t="s">
        <v>121</v>
      </c>
      <c r="R11" s="2"/>
      <c r="S11" s="2"/>
      <c r="T11" s="2"/>
      <c r="U11" s="2"/>
      <c r="V11" s="2"/>
      <c r="W11" s="2"/>
      <c r="X11" s="101"/>
    </row>
    <row r="12" spans="1:24" s="3" customFormat="1" ht="57" customHeight="1">
      <c r="A12" s="130" t="s">
        <v>124</v>
      </c>
      <c r="B12" s="130"/>
      <c r="C12" s="130"/>
      <c r="D12" s="130"/>
      <c r="E12" s="130"/>
      <c r="F12" s="130"/>
      <c r="G12" s="130"/>
      <c r="H12" s="108"/>
      <c r="I12" s="125"/>
      <c r="J12" s="125"/>
      <c r="K12" s="125"/>
      <c r="L12" s="125"/>
      <c r="M12" s="125"/>
      <c r="N12" s="125"/>
      <c r="O12" s="125"/>
      <c r="P12" s="188"/>
      <c r="Q12" s="92" t="s">
        <v>114</v>
      </c>
      <c r="R12" s="104"/>
      <c r="S12" s="104"/>
      <c r="T12" s="104"/>
      <c r="U12" s="104"/>
      <c r="V12" s="104"/>
      <c r="W12" s="104"/>
      <c r="X12" s="101"/>
    </row>
    <row r="13" spans="1:24" s="3" customFormat="1" ht="60.75" customHeight="1">
      <c r="A13" s="126" t="s">
        <v>125</v>
      </c>
      <c r="B13" s="126"/>
      <c r="C13" s="126"/>
      <c r="D13" s="126"/>
      <c r="E13" s="126"/>
      <c r="F13" s="126"/>
      <c r="G13" s="126"/>
      <c r="H13" s="108"/>
      <c r="I13" s="125"/>
      <c r="J13" s="125"/>
      <c r="K13" s="125"/>
      <c r="L13" s="125"/>
      <c r="M13" s="125"/>
      <c r="N13" s="125"/>
      <c r="O13" s="125"/>
      <c r="P13" s="188"/>
      <c r="Q13" s="115" t="s">
        <v>115</v>
      </c>
      <c r="R13" s="116"/>
      <c r="S13" s="116"/>
      <c r="T13" s="116"/>
      <c r="U13" s="116"/>
      <c r="V13" s="116"/>
      <c r="W13" s="116"/>
      <c r="X13" s="101"/>
    </row>
    <row r="14" spans="1:24" s="3" customFormat="1" ht="96.75" customHeight="1">
      <c r="A14" s="126" t="s">
        <v>126</v>
      </c>
      <c r="B14" s="126"/>
      <c r="C14" s="126"/>
      <c r="D14" s="126"/>
      <c r="E14" s="126"/>
      <c r="F14" s="126"/>
      <c r="G14" s="126"/>
      <c r="H14" s="108"/>
      <c r="I14" s="125"/>
      <c r="J14" s="125"/>
      <c r="K14" s="125"/>
      <c r="L14" s="125"/>
      <c r="M14" s="125"/>
      <c r="N14" s="125"/>
      <c r="O14" s="125"/>
      <c r="P14" s="188"/>
      <c r="Q14" s="105"/>
      <c r="R14" s="106"/>
      <c r="S14" s="106"/>
      <c r="T14" s="106"/>
      <c r="U14" s="106"/>
      <c r="V14" s="106"/>
      <c r="W14" s="106"/>
      <c r="X14" s="107"/>
    </row>
    <row r="15" spans="1:16" s="3" customFormat="1" ht="38.25" customHeight="1">
      <c r="A15" s="127" t="s">
        <v>127</v>
      </c>
      <c r="B15" s="128"/>
      <c r="C15" s="128"/>
      <c r="D15" s="128"/>
      <c r="E15" s="128"/>
      <c r="F15" s="128"/>
      <c r="G15" s="129"/>
      <c r="H15" s="108"/>
      <c r="I15" s="125"/>
      <c r="J15" s="125"/>
      <c r="K15" s="125"/>
      <c r="L15" s="125"/>
      <c r="M15" s="125"/>
      <c r="N15" s="125"/>
      <c r="O15" s="125"/>
      <c r="P15" s="125"/>
    </row>
    <row r="16" spans="1:16" s="3" customFormat="1" ht="37.5" customHeight="1">
      <c r="A16" s="126" t="s">
        <v>128</v>
      </c>
      <c r="B16" s="126"/>
      <c r="C16" s="126"/>
      <c r="D16" s="126"/>
      <c r="E16" s="126"/>
      <c r="F16" s="126"/>
      <c r="G16" s="126"/>
      <c r="H16" s="108"/>
      <c r="I16" s="125"/>
      <c r="J16" s="125"/>
      <c r="K16" s="125"/>
      <c r="L16" s="125"/>
      <c r="M16" s="125"/>
      <c r="N16" s="125"/>
      <c r="O16" s="125"/>
      <c r="P16" s="125"/>
    </row>
    <row r="17" spans="1:16" s="3" customFormat="1" ht="52.5" customHeight="1">
      <c r="A17" s="127" t="s">
        <v>129</v>
      </c>
      <c r="B17" s="128"/>
      <c r="C17" s="128"/>
      <c r="D17" s="128"/>
      <c r="E17" s="128"/>
      <c r="F17" s="128"/>
      <c r="G17" s="129"/>
      <c r="H17" s="108"/>
      <c r="I17" s="125"/>
      <c r="J17" s="125"/>
      <c r="K17" s="125"/>
      <c r="L17" s="125"/>
      <c r="M17" s="125"/>
      <c r="N17" s="125"/>
      <c r="O17" s="125"/>
      <c r="P17" s="125"/>
    </row>
    <row r="18" spans="1:16" s="3" customFormat="1" ht="58.5" customHeight="1">
      <c r="A18" s="126" t="s">
        <v>130</v>
      </c>
      <c r="B18" s="126"/>
      <c r="C18" s="126"/>
      <c r="D18" s="126"/>
      <c r="E18" s="126"/>
      <c r="F18" s="126"/>
      <c r="G18" s="126"/>
      <c r="H18" s="108"/>
      <c r="I18" s="125"/>
      <c r="J18" s="125"/>
      <c r="K18" s="125"/>
      <c r="L18" s="125"/>
      <c r="M18" s="125"/>
      <c r="N18" s="125"/>
      <c r="O18" s="125"/>
      <c r="P18" s="125"/>
    </row>
    <row r="19" spans="1:16" s="3" customFormat="1" ht="114" customHeight="1">
      <c r="A19" s="130" t="s">
        <v>131</v>
      </c>
      <c r="B19" s="130"/>
      <c r="C19" s="130"/>
      <c r="D19" s="130"/>
      <c r="E19" s="130"/>
      <c r="F19" s="130"/>
      <c r="G19" s="130"/>
      <c r="H19" s="108"/>
      <c r="I19" s="125"/>
      <c r="J19" s="125"/>
      <c r="K19" s="125"/>
      <c r="L19" s="125"/>
      <c r="M19" s="125"/>
      <c r="N19" s="125"/>
      <c r="O19" s="125"/>
      <c r="P19" s="125"/>
    </row>
    <row r="20" spans="1:54" s="3" customFormat="1" ht="18" customHeight="1">
      <c r="A20" s="149" t="s">
        <v>9</v>
      </c>
      <c r="B20" s="149"/>
      <c r="C20" s="149"/>
      <c r="D20" s="149"/>
      <c r="E20" s="149"/>
      <c r="F20" s="149"/>
      <c r="G20" s="149"/>
      <c r="H20" s="109"/>
      <c r="I20" s="147"/>
      <c r="J20" s="147"/>
      <c r="K20" s="147"/>
      <c r="L20" s="147"/>
      <c r="M20" s="147"/>
      <c r="N20" s="147"/>
      <c r="O20" s="147"/>
      <c r="P20" s="147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16" s="3" customFormat="1" ht="60" customHeight="1">
      <c r="A21" s="126" t="s">
        <v>132</v>
      </c>
      <c r="B21" s="126"/>
      <c r="C21" s="126"/>
      <c r="D21" s="126"/>
      <c r="E21" s="126"/>
      <c r="F21" s="126"/>
      <c r="G21" s="126"/>
      <c r="H21" s="108"/>
      <c r="I21" s="125"/>
      <c r="J21" s="125"/>
      <c r="K21" s="125"/>
      <c r="L21" s="125"/>
      <c r="M21" s="125"/>
      <c r="N21" s="125"/>
      <c r="O21" s="125"/>
      <c r="P21" s="125"/>
    </row>
    <row r="22" spans="1:16" s="3" customFormat="1" ht="60" customHeight="1">
      <c r="A22" s="126" t="s">
        <v>133</v>
      </c>
      <c r="B22" s="126"/>
      <c r="C22" s="126"/>
      <c r="D22" s="126"/>
      <c r="E22" s="126"/>
      <c r="F22" s="126"/>
      <c r="G22" s="126"/>
      <c r="H22" s="108"/>
      <c r="I22" s="125"/>
      <c r="J22" s="125"/>
      <c r="K22" s="125"/>
      <c r="L22" s="125"/>
      <c r="M22" s="125"/>
      <c r="N22" s="125"/>
      <c r="O22" s="125"/>
      <c r="P22" s="125"/>
    </row>
    <row r="23" spans="1:16" s="3" customFormat="1" ht="62.25" customHeight="1">
      <c r="A23" s="126" t="s">
        <v>134</v>
      </c>
      <c r="B23" s="126"/>
      <c r="C23" s="126"/>
      <c r="D23" s="126"/>
      <c r="E23" s="126"/>
      <c r="F23" s="126"/>
      <c r="G23" s="126"/>
      <c r="H23" s="108"/>
      <c r="I23" s="125"/>
      <c r="J23" s="125"/>
      <c r="K23" s="125"/>
      <c r="L23" s="125"/>
      <c r="M23" s="125"/>
      <c r="N23" s="125"/>
      <c r="O23" s="125"/>
      <c r="P23" s="125"/>
    </row>
    <row r="24" spans="1:16" s="3" customFormat="1" ht="55.5" customHeight="1">
      <c r="A24" s="126" t="s">
        <v>135</v>
      </c>
      <c r="B24" s="126"/>
      <c r="C24" s="126"/>
      <c r="D24" s="126"/>
      <c r="E24" s="126"/>
      <c r="F24" s="126"/>
      <c r="G24" s="126"/>
      <c r="H24" s="108"/>
      <c r="I24" s="125"/>
      <c r="J24" s="125"/>
      <c r="K24" s="125"/>
      <c r="L24" s="125"/>
      <c r="M24" s="125"/>
      <c r="N24" s="125"/>
      <c r="O24" s="125"/>
      <c r="P24" s="125"/>
    </row>
    <row r="25" spans="1:16" s="3" customFormat="1" ht="76.5" customHeight="1">
      <c r="A25" s="126" t="s">
        <v>136</v>
      </c>
      <c r="B25" s="126"/>
      <c r="C25" s="126"/>
      <c r="D25" s="126"/>
      <c r="E25" s="126"/>
      <c r="F25" s="126"/>
      <c r="G25" s="126"/>
      <c r="H25" s="108"/>
      <c r="I25" s="125"/>
      <c r="J25" s="125"/>
      <c r="K25" s="125"/>
      <c r="L25" s="125"/>
      <c r="M25" s="125"/>
      <c r="N25" s="125"/>
      <c r="O25" s="125"/>
      <c r="P25" s="125"/>
    </row>
    <row r="26" spans="1:16" s="3" customFormat="1" ht="40.5" customHeight="1">
      <c r="A26" s="126" t="s">
        <v>137</v>
      </c>
      <c r="B26" s="126"/>
      <c r="C26" s="126"/>
      <c r="D26" s="126"/>
      <c r="E26" s="126"/>
      <c r="F26" s="126"/>
      <c r="G26" s="126"/>
      <c r="H26" s="108"/>
      <c r="I26" s="125"/>
      <c r="J26" s="125"/>
      <c r="K26" s="125"/>
      <c r="L26" s="125"/>
      <c r="M26" s="125"/>
      <c r="N26" s="125"/>
      <c r="O26" s="125"/>
      <c r="P26" s="125"/>
    </row>
    <row r="27" spans="1:16" s="3" customFormat="1" ht="76.5" customHeight="1">
      <c r="A27" s="126" t="s">
        <v>138</v>
      </c>
      <c r="B27" s="126"/>
      <c r="C27" s="126"/>
      <c r="D27" s="126"/>
      <c r="E27" s="126"/>
      <c r="F27" s="126"/>
      <c r="G27" s="126"/>
      <c r="H27" s="108"/>
      <c r="I27" s="125"/>
      <c r="J27" s="125"/>
      <c r="K27" s="125"/>
      <c r="L27" s="125"/>
      <c r="M27" s="125"/>
      <c r="N27" s="125"/>
      <c r="O27" s="125"/>
      <c r="P27" s="125"/>
    </row>
    <row r="28" spans="1:16" s="3" customFormat="1" ht="37.5" customHeight="1">
      <c r="A28" s="130" t="s">
        <v>139</v>
      </c>
      <c r="B28" s="130"/>
      <c r="C28" s="130"/>
      <c r="D28" s="130"/>
      <c r="E28" s="130"/>
      <c r="F28" s="130"/>
      <c r="G28" s="130"/>
      <c r="H28" s="108"/>
      <c r="I28" s="125"/>
      <c r="J28" s="125"/>
      <c r="K28" s="125"/>
      <c r="L28" s="125"/>
      <c r="M28" s="125"/>
      <c r="N28" s="125"/>
      <c r="O28" s="125"/>
      <c r="P28" s="125"/>
    </row>
    <row r="29" spans="1:16" s="3" customFormat="1" ht="57" customHeight="1">
      <c r="A29" s="126" t="s">
        <v>140</v>
      </c>
      <c r="B29" s="126"/>
      <c r="C29" s="126"/>
      <c r="D29" s="126"/>
      <c r="E29" s="126"/>
      <c r="F29" s="126"/>
      <c r="G29" s="126"/>
      <c r="H29" s="108"/>
      <c r="I29" s="125"/>
      <c r="J29" s="125"/>
      <c r="K29" s="125"/>
      <c r="L29" s="125"/>
      <c r="M29" s="125"/>
      <c r="N29" s="125"/>
      <c r="O29" s="125"/>
      <c r="P29" s="125"/>
    </row>
    <row r="30" spans="1:16" s="3" customFormat="1" ht="75" customHeight="1">
      <c r="A30" s="126" t="s">
        <v>141</v>
      </c>
      <c r="B30" s="126"/>
      <c r="C30" s="126"/>
      <c r="D30" s="126"/>
      <c r="E30" s="126"/>
      <c r="F30" s="126"/>
      <c r="G30" s="126"/>
      <c r="H30" s="108"/>
      <c r="I30" s="125"/>
      <c r="J30" s="125"/>
      <c r="K30" s="125"/>
      <c r="L30" s="125"/>
      <c r="M30" s="125"/>
      <c r="N30" s="125"/>
      <c r="O30" s="125"/>
      <c r="P30" s="125"/>
    </row>
    <row r="31" spans="1:33" s="3" customFormat="1" ht="18" customHeight="1">
      <c r="A31" s="146" t="s">
        <v>10</v>
      </c>
      <c r="B31" s="146"/>
      <c r="C31" s="146"/>
      <c r="D31" s="146"/>
      <c r="E31" s="146"/>
      <c r="F31" s="146"/>
      <c r="G31" s="146"/>
      <c r="H31" s="109"/>
      <c r="I31" s="147"/>
      <c r="J31" s="147"/>
      <c r="K31" s="147"/>
      <c r="L31" s="147"/>
      <c r="M31" s="147"/>
      <c r="N31" s="147"/>
      <c r="O31" s="147"/>
      <c r="P31" s="147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16" s="3" customFormat="1" ht="75.75" customHeight="1">
      <c r="A32" s="144" t="s">
        <v>98</v>
      </c>
      <c r="B32" s="144"/>
      <c r="C32" s="144"/>
      <c r="D32" s="144"/>
      <c r="E32" s="144"/>
      <c r="F32" s="144"/>
      <c r="G32" s="144"/>
      <c r="H32" s="108"/>
      <c r="I32" s="125"/>
      <c r="J32" s="125"/>
      <c r="K32" s="125"/>
      <c r="L32" s="125"/>
      <c r="M32" s="125"/>
      <c r="N32" s="125"/>
      <c r="O32" s="125"/>
      <c r="P32" s="125"/>
    </row>
    <row r="33" spans="1:16" s="3" customFormat="1" ht="36.75" customHeight="1">
      <c r="A33" s="153" t="s">
        <v>99</v>
      </c>
      <c r="B33" s="153"/>
      <c r="C33" s="153"/>
      <c r="D33" s="153"/>
      <c r="E33" s="153"/>
      <c r="F33" s="153"/>
      <c r="G33" s="153"/>
      <c r="H33" s="108"/>
      <c r="I33" s="125"/>
      <c r="J33" s="125"/>
      <c r="K33" s="125"/>
      <c r="L33" s="125"/>
      <c r="M33" s="125"/>
      <c r="N33" s="125"/>
      <c r="O33" s="125"/>
      <c r="P33" s="125"/>
    </row>
    <row r="34" spans="1:16" s="3" customFormat="1" ht="75" customHeight="1">
      <c r="A34" s="144" t="s">
        <v>104</v>
      </c>
      <c r="B34" s="144"/>
      <c r="C34" s="144"/>
      <c r="D34" s="144"/>
      <c r="E34" s="144"/>
      <c r="F34" s="144"/>
      <c r="G34" s="144"/>
      <c r="H34" s="108"/>
      <c r="I34" s="125"/>
      <c r="J34" s="125"/>
      <c r="K34" s="125"/>
      <c r="L34" s="125"/>
      <c r="M34" s="125"/>
      <c r="N34" s="125"/>
      <c r="O34" s="125"/>
      <c r="P34" s="125"/>
    </row>
    <row r="35" spans="1:16" s="3" customFormat="1" ht="57" customHeight="1">
      <c r="A35" s="144" t="s">
        <v>105</v>
      </c>
      <c r="B35" s="144"/>
      <c r="C35" s="144"/>
      <c r="D35" s="144"/>
      <c r="E35" s="144"/>
      <c r="F35" s="144"/>
      <c r="G35" s="144"/>
      <c r="H35" s="108"/>
      <c r="I35" s="125"/>
      <c r="J35" s="125"/>
      <c r="K35" s="125"/>
      <c r="L35" s="125"/>
      <c r="M35" s="125"/>
      <c r="N35" s="125"/>
      <c r="O35" s="125"/>
      <c r="P35" s="125"/>
    </row>
    <row r="36" spans="1:16" s="3" customFormat="1" ht="54.75" customHeight="1">
      <c r="A36" s="144" t="s">
        <v>106</v>
      </c>
      <c r="B36" s="144"/>
      <c r="C36" s="144"/>
      <c r="D36" s="144"/>
      <c r="E36" s="144"/>
      <c r="F36" s="144"/>
      <c r="G36" s="144"/>
      <c r="H36" s="108"/>
      <c r="I36" s="125"/>
      <c r="J36" s="125"/>
      <c r="K36" s="125"/>
      <c r="L36" s="125"/>
      <c r="M36" s="125"/>
      <c r="N36" s="125"/>
      <c r="O36" s="125"/>
      <c r="P36" s="125"/>
    </row>
    <row r="37" spans="1:16" s="3" customFormat="1" ht="38.25" customHeight="1">
      <c r="A37" s="144" t="s">
        <v>0</v>
      </c>
      <c r="B37" s="144"/>
      <c r="C37" s="144"/>
      <c r="D37" s="144"/>
      <c r="E37" s="144"/>
      <c r="F37" s="144"/>
      <c r="G37" s="144"/>
      <c r="H37" s="108"/>
      <c r="I37" s="125"/>
      <c r="J37" s="125"/>
      <c r="K37" s="125"/>
      <c r="L37" s="125"/>
      <c r="M37" s="125"/>
      <c r="N37" s="125"/>
      <c r="O37" s="125"/>
      <c r="P37" s="125"/>
    </row>
    <row r="38" spans="1:16" s="3" customFormat="1" ht="49.5" customHeight="1">
      <c r="A38" s="171" t="s">
        <v>1</v>
      </c>
      <c r="B38" s="172"/>
      <c r="C38" s="172"/>
      <c r="D38" s="172"/>
      <c r="E38" s="172"/>
      <c r="F38" s="172"/>
      <c r="G38" s="173"/>
      <c r="H38" s="108"/>
      <c r="I38" s="125"/>
      <c r="J38" s="125"/>
      <c r="K38" s="125"/>
      <c r="L38" s="125"/>
      <c r="M38" s="125"/>
      <c r="N38" s="125"/>
      <c r="O38" s="125"/>
      <c r="P38" s="125"/>
    </row>
    <row r="39" spans="1:16" s="3" customFormat="1" ht="60" customHeight="1">
      <c r="A39" s="144" t="s">
        <v>100</v>
      </c>
      <c r="B39" s="144"/>
      <c r="C39" s="144"/>
      <c r="D39" s="144"/>
      <c r="E39" s="144"/>
      <c r="F39" s="144"/>
      <c r="G39" s="144"/>
      <c r="H39" s="108"/>
      <c r="I39" s="125"/>
      <c r="J39" s="125"/>
      <c r="K39" s="125"/>
      <c r="L39" s="125"/>
      <c r="M39" s="125"/>
      <c r="N39" s="125"/>
      <c r="O39" s="125"/>
      <c r="P39" s="125"/>
    </row>
    <row r="40" spans="1:16" s="3" customFormat="1" ht="75.75" customHeight="1">
      <c r="A40" s="144" t="s">
        <v>102</v>
      </c>
      <c r="B40" s="144"/>
      <c r="C40" s="144"/>
      <c r="D40" s="144"/>
      <c r="E40" s="144"/>
      <c r="F40" s="144"/>
      <c r="G40" s="144"/>
      <c r="H40" s="108"/>
      <c r="I40" s="125"/>
      <c r="J40" s="125"/>
      <c r="K40" s="125"/>
      <c r="L40" s="125"/>
      <c r="M40" s="125"/>
      <c r="N40" s="125"/>
      <c r="O40" s="125"/>
      <c r="P40" s="125"/>
    </row>
    <row r="41" spans="1:16" s="3" customFormat="1" ht="42" customHeight="1">
      <c r="A41" s="144" t="s">
        <v>101</v>
      </c>
      <c r="B41" s="144"/>
      <c r="C41" s="144"/>
      <c r="D41" s="144"/>
      <c r="E41" s="144"/>
      <c r="F41" s="144"/>
      <c r="G41" s="144"/>
      <c r="H41" s="108"/>
      <c r="I41" s="125"/>
      <c r="J41" s="125"/>
      <c r="K41" s="125"/>
      <c r="L41" s="125"/>
      <c r="M41" s="125"/>
      <c r="N41" s="125"/>
      <c r="O41" s="125"/>
      <c r="P41" s="125"/>
    </row>
    <row r="42" spans="1:17" s="3" customFormat="1" ht="18" customHeight="1">
      <c r="A42" s="146" t="s">
        <v>12</v>
      </c>
      <c r="B42" s="146"/>
      <c r="C42" s="146"/>
      <c r="D42" s="146"/>
      <c r="E42" s="146"/>
      <c r="F42" s="146"/>
      <c r="G42" s="146"/>
      <c r="H42" s="109"/>
      <c r="I42" s="147"/>
      <c r="J42" s="147"/>
      <c r="K42" s="147"/>
      <c r="L42" s="147"/>
      <c r="M42" s="147"/>
      <c r="N42" s="147"/>
      <c r="O42" s="147"/>
      <c r="P42" s="147"/>
      <c r="Q42" s="13"/>
    </row>
    <row r="43" spans="1:17" s="3" customFormat="1" ht="92.25" customHeight="1">
      <c r="A43" s="126" t="s">
        <v>142</v>
      </c>
      <c r="B43" s="126"/>
      <c r="C43" s="126"/>
      <c r="D43" s="126"/>
      <c r="E43" s="126"/>
      <c r="F43" s="126"/>
      <c r="G43" s="126"/>
      <c r="H43" s="108"/>
      <c r="I43" s="125"/>
      <c r="J43" s="125"/>
      <c r="K43" s="125"/>
      <c r="L43" s="125"/>
      <c r="M43" s="125"/>
      <c r="N43" s="125"/>
      <c r="O43" s="125"/>
      <c r="P43" s="125"/>
      <c r="Q43" s="13"/>
    </row>
    <row r="44" spans="1:16" s="3" customFormat="1" ht="81" customHeight="1">
      <c r="A44" s="126" t="s">
        <v>143</v>
      </c>
      <c r="B44" s="126"/>
      <c r="C44" s="126"/>
      <c r="D44" s="126"/>
      <c r="E44" s="126"/>
      <c r="F44" s="126"/>
      <c r="G44" s="126"/>
      <c r="H44" s="108"/>
      <c r="I44" s="125"/>
      <c r="J44" s="125"/>
      <c r="K44" s="125"/>
      <c r="L44" s="125"/>
      <c r="M44" s="125"/>
      <c r="N44" s="125"/>
      <c r="O44" s="125"/>
      <c r="P44" s="125"/>
    </row>
    <row r="45" spans="1:16" s="3" customFormat="1" ht="65.25" customHeight="1">
      <c r="A45" s="130" t="s">
        <v>144</v>
      </c>
      <c r="B45" s="130"/>
      <c r="C45" s="130"/>
      <c r="D45" s="130"/>
      <c r="E45" s="130"/>
      <c r="F45" s="130"/>
      <c r="G45" s="130"/>
      <c r="H45" s="108"/>
      <c r="I45" s="125"/>
      <c r="J45" s="125"/>
      <c r="K45" s="125"/>
      <c r="L45" s="125"/>
      <c r="M45" s="125"/>
      <c r="N45" s="125"/>
      <c r="O45" s="125"/>
      <c r="P45" s="125"/>
    </row>
    <row r="46" spans="1:16" s="3" customFormat="1" ht="64.5" customHeight="1">
      <c r="A46" s="126" t="s">
        <v>145</v>
      </c>
      <c r="B46" s="126"/>
      <c r="C46" s="126"/>
      <c r="D46" s="126"/>
      <c r="E46" s="126"/>
      <c r="F46" s="126"/>
      <c r="G46" s="126"/>
      <c r="H46" s="108"/>
      <c r="I46" s="125"/>
      <c r="J46" s="125"/>
      <c r="K46" s="125"/>
      <c r="L46" s="125"/>
      <c r="M46" s="125"/>
      <c r="N46" s="125"/>
      <c r="O46" s="125"/>
      <c r="P46" s="125"/>
    </row>
    <row r="47" spans="1:16" s="3" customFormat="1" ht="80.25" customHeight="1">
      <c r="A47" s="126" t="s">
        <v>146</v>
      </c>
      <c r="B47" s="126"/>
      <c r="C47" s="126"/>
      <c r="D47" s="126"/>
      <c r="E47" s="126"/>
      <c r="F47" s="126"/>
      <c r="G47" s="126"/>
      <c r="H47" s="108"/>
      <c r="I47" s="125"/>
      <c r="J47" s="125"/>
      <c r="K47" s="125"/>
      <c r="L47" s="125"/>
      <c r="M47" s="125"/>
      <c r="N47" s="125"/>
      <c r="O47" s="125"/>
      <c r="P47" s="125"/>
    </row>
    <row r="48" spans="1:16" s="3" customFormat="1" ht="18" customHeight="1">
      <c r="A48" s="146" t="s">
        <v>13</v>
      </c>
      <c r="B48" s="146"/>
      <c r="C48" s="146"/>
      <c r="D48" s="146"/>
      <c r="E48" s="146"/>
      <c r="F48" s="146"/>
      <c r="G48" s="146"/>
      <c r="H48" s="109"/>
      <c r="I48" s="147"/>
      <c r="J48" s="147"/>
      <c r="K48" s="147"/>
      <c r="L48" s="147"/>
      <c r="M48" s="147"/>
      <c r="N48" s="147"/>
      <c r="O48" s="147"/>
      <c r="P48" s="147"/>
    </row>
    <row r="49" spans="1:16" s="3" customFormat="1" ht="73.5" customHeight="1">
      <c r="A49" s="126" t="s">
        <v>147</v>
      </c>
      <c r="B49" s="126"/>
      <c r="C49" s="126"/>
      <c r="D49" s="126"/>
      <c r="E49" s="126"/>
      <c r="F49" s="126"/>
      <c r="G49" s="126"/>
      <c r="H49" s="108"/>
      <c r="I49" s="125"/>
      <c r="J49" s="125"/>
      <c r="K49" s="125"/>
      <c r="L49" s="125"/>
      <c r="M49" s="125"/>
      <c r="N49" s="125"/>
      <c r="O49" s="125"/>
      <c r="P49" s="125"/>
    </row>
    <row r="50" spans="1:16" s="3" customFormat="1" ht="57.75" customHeight="1">
      <c r="A50" s="126" t="s">
        <v>148</v>
      </c>
      <c r="B50" s="126"/>
      <c r="C50" s="126"/>
      <c r="D50" s="126"/>
      <c r="E50" s="126"/>
      <c r="F50" s="126"/>
      <c r="G50" s="126"/>
      <c r="H50" s="108"/>
      <c r="I50" s="125"/>
      <c r="J50" s="125"/>
      <c r="K50" s="125"/>
      <c r="L50" s="125"/>
      <c r="M50" s="125"/>
      <c r="N50" s="125"/>
      <c r="O50" s="125"/>
      <c r="P50" s="125"/>
    </row>
    <row r="51" spans="1:16" s="3" customFormat="1" ht="36" customHeight="1">
      <c r="A51" s="126" t="s">
        <v>149</v>
      </c>
      <c r="B51" s="126"/>
      <c r="C51" s="126"/>
      <c r="D51" s="126"/>
      <c r="E51" s="126"/>
      <c r="F51" s="126"/>
      <c r="G51" s="126"/>
      <c r="H51" s="108"/>
      <c r="I51" s="125"/>
      <c r="J51" s="125"/>
      <c r="K51" s="125"/>
      <c r="L51" s="125"/>
      <c r="M51" s="125"/>
      <c r="N51" s="125"/>
      <c r="O51" s="125"/>
      <c r="P51" s="125"/>
    </row>
    <row r="52" spans="1:16" s="3" customFormat="1" ht="56.25" customHeight="1">
      <c r="A52" s="126" t="s">
        <v>150</v>
      </c>
      <c r="B52" s="126"/>
      <c r="C52" s="126"/>
      <c r="D52" s="126"/>
      <c r="E52" s="126"/>
      <c r="F52" s="126"/>
      <c r="G52" s="126"/>
      <c r="H52" s="108"/>
      <c r="I52" s="125"/>
      <c r="J52" s="125"/>
      <c r="K52" s="125"/>
      <c r="L52" s="125"/>
      <c r="M52" s="125"/>
      <c r="N52" s="125"/>
      <c r="O52" s="125"/>
      <c r="P52" s="125"/>
    </row>
    <row r="53" spans="1:16" s="3" customFormat="1" ht="57" customHeight="1">
      <c r="A53" s="126" t="s">
        <v>151</v>
      </c>
      <c r="B53" s="126"/>
      <c r="C53" s="126"/>
      <c r="D53" s="126"/>
      <c r="E53" s="126"/>
      <c r="F53" s="126"/>
      <c r="G53" s="126"/>
      <c r="H53" s="108"/>
      <c r="I53" s="125"/>
      <c r="J53" s="125"/>
      <c r="K53" s="125"/>
      <c r="L53" s="125"/>
      <c r="M53" s="125"/>
      <c r="N53" s="125"/>
      <c r="O53" s="125"/>
      <c r="P53" s="125"/>
    </row>
    <row r="54" spans="1:16" s="3" customFormat="1" ht="39" customHeight="1">
      <c r="A54" s="126" t="s">
        <v>152</v>
      </c>
      <c r="B54" s="126"/>
      <c r="C54" s="126"/>
      <c r="D54" s="126"/>
      <c r="E54" s="126"/>
      <c r="F54" s="126"/>
      <c r="G54" s="126"/>
      <c r="H54" s="108"/>
      <c r="I54" s="125"/>
      <c r="J54" s="125"/>
      <c r="K54" s="125"/>
      <c r="L54" s="125"/>
      <c r="M54" s="125"/>
      <c r="N54" s="125"/>
      <c r="O54" s="125"/>
      <c r="P54" s="125"/>
    </row>
    <row r="55" spans="1:16" s="3" customFormat="1" ht="77.25" customHeight="1">
      <c r="A55" s="130" t="s">
        <v>153</v>
      </c>
      <c r="B55" s="130"/>
      <c r="C55" s="130"/>
      <c r="D55" s="130"/>
      <c r="E55" s="130"/>
      <c r="F55" s="130"/>
      <c r="G55" s="130"/>
      <c r="H55" s="108"/>
      <c r="I55" s="125"/>
      <c r="J55" s="125"/>
      <c r="K55" s="125"/>
      <c r="L55" s="125"/>
      <c r="M55" s="125"/>
      <c r="N55" s="125"/>
      <c r="O55" s="125"/>
      <c r="P55" s="125"/>
    </row>
    <row r="56" spans="1:16" s="3" customFormat="1" ht="18" customHeight="1">
      <c r="A56" s="146" t="s">
        <v>14</v>
      </c>
      <c r="B56" s="146"/>
      <c r="C56" s="146"/>
      <c r="D56" s="146"/>
      <c r="E56" s="146"/>
      <c r="F56" s="146"/>
      <c r="G56" s="146"/>
      <c r="H56" s="109"/>
      <c r="I56" s="147"/>
      <c r="J56" s="147"/>
      <c r="K56" s="147"/>
      <c r="L56" s="147"/>
      <c r="M56" s="147"/>
      <c r="N56" s="147"/>
      <c r="O56" s="147"/>
      <c r="P56" s="147"/>
    </row>
    <row r="57" spans="1:16" s="3" customFormat="1" ht="30" customHeight="1">
      <c r="A57" s="126" t="s">
        <v>154</v>
      </c>
      <c r="B57" s="126"/>
      <c r="C57" s="126"/>
      <c r="D57" s="126"/>
      <c r="E57" s="126"/>
      <c r="F57" s="126"/>
      <c r="G57" s="126"/>
      <c r="H57" s="108"/>
      <c r="I57" s="125"/>
      <c r="J57" s="125"/>
      <c r="K57" s="125"/>
      <c r="L57" s="125"/>
      <c r="M57" s="125"/>
      <c r="N57" s="125"/>
      <c r="O57" s="125"/>
      <c r="P57" s="125"/>
    </row>
    <row r="58" spans="1:16" s="3" customFormat="1" ht="39" customHeight="1">
      <c r="A58" s="130" t="s">
        <v>155</v>
      </c>
      <c r="B58" s="130"/>
      <c r="C58" s="130"/>
      <c r="D58" s="130"/>
      <c r="E58" s="130"/>
      <c r="F58" s="130"/>
      <c r="G58" s="130"/>
      <c r="H58" s="108"/>
      <c r="I58" s="125"/>
      <c r="J58" s="125"/>
      <c r="K58" s="125"/>
      <c r="L58" s="125"/>
      <c r="M58" s="125"/>
      <c r="N58" s="125"/>
      <c r="O58" s="125"/>
      <c r="P58" s="125"/>
    </row>
    <row r="59" spans="1:16" s="3" customFormat="1" ht="39" customHeight="1">
      <c r="A59" s="138" t="s">
        <v>156</v>
      </c>
      <c r="B59" s="139"/>
      <c r="C59" s="139"/>
      <c r="D59" s="139"/>
      <c r="E59" s="139"/>
      <c r="F59" s="139"/>
      <c r="G59" s="140"/>
      <c r="H59" s="108"/>
      <c r="I59" s="125"/>
      <c r="J59" s="125"/>
      <c r="K59" s="125"/>
      <c r="L59" s="125"/>
      <c r="M59" s="125"/>
      <c r="N59" s="125"/>
      <c r="O59" s="125"/>
      <c r="P59" s="125"/>
    </row>
    <row r="60" spans="1:16" s="3" customFormat="1" ht="36.75" customHeight="1">
      <c r="A60" s="126" t="s">
        <v>157</v>
      </c>
      <c r="B60" s="126"/>
      <c r="C60" s="126"/>
      <c r="D60" s="126"/>
      <c r="E60" s="126"/>
      <c r="F60" s="126"/>
      <c r="G60" s="126"/>
      <c r="H60" s="108"/>
      <c r="I60" s="125"/>
      <c r="J60" s="125"/>
      <c r="K60" s="125"/>
      <c r="L60" s="125"/>
      <c r="M60" s="125"/>
      <c r="N60" s="125"/>
      <c r="O60" s="125"/>
      <c r="P60" s="125"/>
    </row>
    <row r="61" spans="1:16" s="3" customFormat="1" ht="38.25" customHeight="1">
      <c r="A61" s="126" t="s">
        <v>158</v>
      </c>
      <c r="B61" s="126"/>
      <c r="C61" s="126"/>
      <c r="D61" s="126"/>
      <c r="E61" s="126"/>
      <c r="F61" s="126"/>
      <c r="G61" s="126"/>
      <c r="H61" s="108"/>
      <c r="I61" s="125"/>
      <c r="J61" s="125"/>
      <c r="K61" s="125"/>
      <c r="L61" s="125"/>
      <c r="M61" s="125"/>
      <c r="N61" s="125"/>
      <c r="O61" s="125"/>
      <c r="P61" s="125"/>
    </row>
    <row r="62" spans="1:16" s="3" customFormat="1" ht="40.5" customHeight="1">
      <c r="A62" s="126" t="s">
        <v>159</v>
      </c>
      <c r="B62" s="126"/>
      <c r="C62" s="126"/>
      <c r="D62" s="126"/>
      <c r="E62" s="126"/>
      <c r="F62" s="126"/>
      <c r="G62" s="126"/>
      <c r="H62" s="108"/>
      <c r="I62" s="125"/>
      <c r="J62" s="125"/>
      <c r="K62" s="125"/>
      <c r="L62" s="125"/>
      <c r="M62" s="125"/>
      <c r="N62" s="125"/>
      <c r="O62" s="125"/>
      <c r="P62" s="125"/>
    </row>
    <row r="63" spans="1:16" s="3" customFormat="1" ht="57" customHeight="1">
      <c r="A63" s="126" t="s">
        <v>160</v>
      </c>
      <c r="B63" s="126"/>
      <c r="C63" s="126"/>
      <c r="D63" s="126"/>
      <c r="E63" s="126"/>
      <c r="F63" s="126"/>
      <c r="G63" s="126"/>
      <c r="H63" s="108"/>
      <c r="I63" s="125"/>
      <c r="J63" s="125"/>
      <c r="K63" s="125"/>
      <c r="L63" s="125"/>
      <c r="M63" s="125"/>
      <c r="N63" s="125"/>
      <c r="O63" s="125"/>
      <c r="P63" s="125"/>
    </row>
    <row r="64" spans="1:16" s="3" customFormat="1" ht="43.5" customHeight="1">
      <c r="A64" s="126" t="s">
        <v>161</v>
      </c>
      <c r="B64" s="126"/>
      <c r="C64" s="126"/>
      <c r="D64" s="126"/>
      <c r="E64" s="126"/>
      <c r="F64" s="126"/>
      <c r="G64" s="126"/>
      <c r="H64" s="108"/>
      <c r="I64" s="125"/>
      <c r="J64" s="125"/>
      <c r="K64" s="125"/>
      <c r="L64" s="125"/>
      <c r="M64" s="125"/>
      <c r="N64" s="125"/>
      <c r="O64" s="125"/>
      <c r="P64" s="125"/>
    </row>
    <row r="65" spans="1:16" s="3" customFormat="1" ht="36.75" customHeight="1">
      <c r="A65" s="126" t="s">
        <v>162</v>
      </c>
      <c r="B65" s="126"/>
      <c r="C65" s="126"/>
      <c r="D65" s="126"/>
      <c r="E65" s="126"/>
      <c r="F65" s="126"/>
      <c r="G65" s="126"/>
      <c r="H65" s="108"/>
      <c r="I65" s="125"/>
      <c r="J65" s="125"/>
      <c r="K65" s="125"/>
      <c r="L65" s="125"/>
      <c r="M65" s="125"/>
      <c r="N65" s="125"/>
      <c r="O65" s="125"/>
      <c r="P65" s="125"/>
    </row>
    <row r="66" spans="1:16" s="3" customFormat="1" ht="18" customHeight="1">
      <c r="A66" s="146" t="s">
        <v>37</v>
      </c>
      <c r="B66" s="146"/>
      <c r="C66" s="146"/>
      <c r="D66" s="146"/>
      <c r="E66" s="146"/>
      <c r="F66" s="146"/>
      <c r="G66" s="146"/>
      <c r="H66" s="109"/>
      <c r="I66" s="147"/>
      <c r="J66" s="147"/>
      <c r="K66" s="147"/>
      <c r="L66" s="147"/>
      <c r="M66" s="147"/>
      <c r="N66" s="147"/>
      <c r="O66" s="147"/>
      <c r="P66" s="147"/>
    </row>
    <row r="67" spans="1:16" s="3" customFormat="1" ht="40.5" customHeight="1">
      <c r="A67" s="126" t="s">
        <v>163</v>
      </c>
      <c r="B67" s="126"/>
      <c r="C67" s="126"/>
      <c r="D67" s="126"/>
      <c r="E67" s="126"/>
      <c r="F67" s="126"/>
      <c r="G67" s="126"/>
      <c r="H67" s="108"/>
      <c r="I67" s="125"/>
      <c r="J67" s="125"/>
      <c r="K67" s="125"/>
      <c r="L67" s="125"/>
      <c r="M67" s="125"/>
      <c r="N67" s="125"/>
      <c r="O67" s="125"/>
      <c r="P67" s="125"/>
    </row>
    <row r="68" spans="1:16" s="3" customFormat="1" ht="40.5" customHeight="1">
      <c r="A68" s="138" t="s">
        <v>164</v>
      </c>
      <c r="B68" s="139"/>
      <c r="C68" s="139"/>
      <c r="D68" s="139"/>
      <c r="E68" s="139"/>
      <c r="F68" s="139"/>
      <c r="G68" s="140"/>
      <c r="H68" s="108"/>
      <c r="I68" s="125"/>
      <c r="J68" s="125"/>
      <c r="K68" s="125"/>
      <c r="L68" s="125"/>
      <c r="M68" s="125"/>
      <c r="N68" s="125"/>
      <c r="O68" s="125"/>
      <c r="P68" s="125"/>
    </row>
    <row r="69" spans="1:16" s="3" customFormat="1" ht="57.75" customHeight="1">
      <c r="A69" s="138" t="s">
        <v>165</v>
      </c>
      <c r="B69" s="139"/>
      <c r="C69" s="139"/>
      <c r="D69" s="139"/>
      <c r="E69" s="139"/>
      <c r="F69" s="139"/>
      <c r="G69" s="140"/>
      <c r="H69" s="108"/>
      <c r="I69" s="125"/>
      <c r="J69" s="125"/>
      <c r="K69" s="125"/>
      <c r="L69" s="125"/>
      <c r="M69" s="125"/>
      <c r="N69" s="125"/>
      <c r="O69" s="125"/>
      <c r="P69" s="125"/>
    </row>
    <row r="70" spans="1:16" s="3" customFormat="1" ht="42.75" customHeight="1">
      <c r="A70" s="130" t="s">
        <v>166</v>
      </c>
      <c r="B70" s="130"/>
      <c r="C70" s="130"/>
      <c r="D70" s="130"/>
      <c r="E70" s="130"/>
      <c r="F70" s="130"/>
      <c r="G70" s="130"/>
      <c r="H70" s="108"/>
      <c r="I70" s="125"/>
      <c r="J70" s="125"/>
      <c r="K70" s="125"/>
      <c r="L70" s="125"/>
      <c r="M70" s="125"/>
      <c r="N70" s="125"/>
      <c r="O70" s="125"/>
      <c r="P70" s="125"/>
    </row>
    <row r="71" spans="1:16" s="3" customFormat="1" ht="69.75" customHeight="1">
      <c r="A71" s="130" t="s">
        <v>167</v>
      </c>
      <c r="B71" s="130"/>
      <c r="C71" s="130"/>
      <c r="D71" s="130"/>
      <c r="E71" s="130"/>
      <c r="F71" s="130"/>
      <c r="G71" s="130"/>
      <c r="H71" s="108"/>
      <c r="I71" s="125"/>
      <c r="J71" s="125"/>
      <c r="K71" s="125"/>
      <c r="L71" s="125"/>
      <c r="M71" s="125"/>
      <c r="N71" s="125"/>
      <c r="O71" s="125"/>
      <c r="P71" s="125"/>
    </row>
    <row r="72" spans="1:16" s="3" customFormat="1" ht="57.75" customHeight="1">
      <c r="A72" s="130" t="s">
        <v>168</v>
      </c>
      <c r="B72" s="130"/>
      <c r="C72" s="130"/>
      <c r="D72" s="130"/>
      <c r="E72" s="130"/>
      <c r="F72" s="130"/>
      <c r="G72" s="130"/>
      <c r="H72" s="108"/>
      <c r="I72" s="125"/>
      <c r="J72" s="125"/>
      <c r="K72" s="125"/>
      <c r="L72" s="125"/>
      <c r="M72" s="125"/>
      <c r="N72" s="125"/>
      <c r="O72" s="125"/>
      <c r="P72" s="125"/>
    </row>
    <row r="73" spans="1:16" s="3" customFormat="1" ht="56.25" customHeight="1">
      <c r="A73" s="126" t="s">
        <v>169</v>
      </c>
      <c r="B73" s="126"/>
      <c r="C73" s="126"/>
      <c r="D73" s="126"/>
      <c r="E73" s="126"/>
      <c r="F73" s="126"/>
      <c r="G73" s="126"/>
      <c r="H73" s="108"/>
      <c r="I73" s="125"/>
      <c r="J73" s="125"/>
      <c r="K73" s="125"/>
      <c r="L73" s="125"/>
      <c r="M73" s="125"/>
      <c r="N73" s="125"/>
      <c r="O73" s="125"/>
      <c r="P73" s="125"/>
    </row>
    <row r="74" spans="1:16" s="3" customFormat="1" ht="18" customHeight="1">
      <c r="A74" s="146" t="s">
        <v>15</v>
      </c>
      <c r="B74" s="146"/>
      <c r="C74" s="146"/>
      <c r="D74" s="146"/>
      <c r="E74" s="146"/>
      <c r="F74" s="146"/>
      <c r="G74" s="146"/>
      <c r="H74" s="109"/>
      <c r="I74" s="148"/>
      <c r="J74" s="148"/>
      <c r="K74" s="148"/>
      <c r="L74" s="148"/>
      <c r="M74" s="148"/>
      <c r="N74" s="148"/>
      <c r="O74" s="148"/>
      <c r="P74" s="148"/>
    </row>
    <row r="75" spans="1:16" s="3" customFormat="1" ht="40.5" customHeight="1">
      <c r="A75" s="126" t="s">
        <v>170</v>
      </c>
      <c r="B75" s="126"/>
      <c r="C75" s="126"/>
      <c r="D75" s="126"/>
      <c r="E75" s="126"/>
      <c r="F75" s="126"/>
      <c r="G75" s="126"/>
      <c r="H75" s="108"/>
      <c r="I75" s="125"/>
      <c r="J75" s="125"/>
      <c r="K75" s="125"/>
      <c r="L75" s="125"/>
      <c r="M75" s="125"/>
      <c r="N75" s="125"/>
      <c r="O75" s="125"/>
      <c r="P75" s="125"/>
    </row>
    <row r="76" spans="1:16" s="3" customFormat="1" ht="41.25" customHeight="1">
      <c r="A76" s="164" t="s">
        <v>171</v>
      </c>
      <c r="B76" s="164"/>
      <c r="C76" s="164"/>
      <c r="D76" s="164"/>
      <c r="E76" s="164"/>
      <c r="F76" s="164"/>
      <c r="G76" s="164"/>
      <c r="H76" s="108"/>
      <c r="I76" s="125"/>
      <c r="J76" s="125"/>
      <c r="K76" s="125"/>
      <c r="L76" s="125"/>
      <c r="M76" s="125"/>
      <c r="N76" s="125"/>
      <c r="O76" s="125"/>
      <c r="P76" s="125"/>
    </row>
    <row r="77" spans="1:16" s="3" customFormat="1" ht="39" customHeight="1">
      <c r="A77" s="126" t="s">
        <v>172</v>
      </c>
      <c r="B77" s="126"/>
      <c r="C77" s="126"/>
      <c r="D77" s="126"/>
      <c r="E77" s="126"/>
      <c r="F77" s="126"/>
      <c r="G77" s="126"/>
      <c r="H77" s="108"/>
      <c r="I77" s="125"/>
      <c r="J77" s="125"/>
      <c r="K77" s="125"/>
      <c r="L77" s="125"/>
      <c r="M77" s="125"/>
      <c r="N77" s="125"/>
      <c r="O77" s="125"/>
      <c r="P77" s="125"/>
    </row>
    <row r="78" spans="1:16" s="3" customFormat="1" ht="38.25" customHeight="1">
      <c r="A78" s="126" t="s">
        <v>173</v>
      </c>
      <c r="B78" s="126"/>
      <c r="C78" s="126"/>
      <c r="D78" s="126"/>
      <c r="E78" s="126"/>
      <c r="F78" s="126"/>
      <c r="G78" s="126"/>
      <c r="H78" s="108"/>
      <c r="I78" s="125"/>
      <c r="J78" s="125"/>
      <c r="K78" s="125"/>
      <c r="L78" s="125"/>
      <c r="M78" s="125"/>
      <c r="N78" s="125"/>
      <c r="O78" s="125"/>
      <c r="P78" s="125"/>
    </row>
    <row r="79" spans="1:16" s="3" customFormat="1" ht="57.75" customHeight="1">
      <c r="A79" s="126" t="s">
        <v>174</v>
      </c>
      <c r="B79" s="126"/>
      <c r="C79" s="126"/>
      <c r="D79" s="126"/>
      <c r="E79" s="126"/>
      <c r="F79" s="126"/>
      <c r="G79" s="126"/>
      <c r="H79" s="108"/>
      <c r="I79" s="125"/>
      <c r="J79" s="125"/>
      <c r="K79" s="125"/>
      <c r="L79" s="125"/>
      <c r="M79" s="125"/>
      <c r="N79" s="125"/>
      <c r="O79" s="125"/>
      <c r="P79" s="125"/>
    </row>
    <row r="80" spans="1:16" s="3" customFormat="1" ht="58.5" customHeight="1">
      <c r="A80" s="130" t="s">
        <v>175</v>
      </c>
      <c r="B80" s="130"/>
      <c r="C80" s="130"/>
      <c r="D80" s="130"/>
      <c r="E80" s="130"/>
      <c r="F80" s="130"/>
      <c r="G80" s="130"/>
      <c r="H80" s="108"/>
      <c r="I80" s="125"/>
      <c r="J80" s="125"/>
      <c r="K80" s="125"/>
      <c r="L80" s="125"/>
      <c r="M80" s="125"/>
      <c r="N80" s="125"/>
      <c r="O80" s="125"/>
      <c r="P80" s="125"/>
    </row>
    <row r="81" spans="1:16" s="3" customFormat="1" ht="58.5" customHeight="1">
      <c r="A81" s="126" t="s">
        <v>176</v>
      </c>
      <c r="B81" s="126"/>
      <c r="C81" s="126"/>
      <c r="D81" s="126"/>
      <c r="E81" s="126"/>
      <c r="F81" s="126"/>
      <c r="G81" s="126"/>
      <c r="H81" s="108"/>
      <c r="I81" s="125"/>
      <c r="J81" s="125"/>
      <c r="K81" s="125"/>
      <c r="L81" s="125"/>
      <c r="M81" s="125"/>
      <c r="N81" s="125"/>
      <c r="O81" s="125"/>
      <c r="P81" s="125"/>
    </row>
    <row r="82" spans="1:16" s="3" customFormat="1" ht="18" customHeight="1">
      <c r="A82" s="146" t="s">
        <v>16</v>
      </c>
      <c r="B82" s="146"/>
      <c r="C82" s="146"/>
      <c r="D82" s="146"/>
      <c r="E82" s="146"/>
      <c r="F82" s="146"/>
      <c r="G82" s="146"/>
      <c r="H82" s="109"/>
      <c r="I82" s="148"/>
      <c r="J82" s="148"/>
      <c r="K82" s="148"/>
      <c r="L82" s="148"/>
      <c r="M82" s="148"/>
      <c r="N82" s="148"/>
      <c r="O82" s="148"/>
      <c r="P82" s="148"/>
    </row>
    <row r="83" spans="1:16" s="3" customFormat="1" ht="39.75" customHeight="1">
      <c r="A83" s="126" t="s">
        <v>177</v>
      </c>
      <c r="B83" s="126"/>
      <c r="C83" s="126"/>
      <c r="D83" s="126"/>
      <c r="E83" s="126"/>
      <c r="F83" s="126"/>
      <c r="G83" s="126"/>
      <c r="H83" s="108"/>
      <c r="I83" s="125"/>
      <c r="J83" s="125"/>
      <c r="K83" s="125"/>
      <c r="L83" s="125"/>
      <c r="M83" s="125"/>
      <c r="N83" s="125"/>
      <c r="O83" s="125"/>
      <c r="P83" s="125"/>
    </row>
    <row r="84" spans="1:16" s="3" customFormat="1" ht="42.75" customHeight="1">
      <c r="A84" s="126" t="s">
        <v>178</v>
      </c>
      <c r="B84" s="126"/>
      <c r="C84" s="126"/>
      <c r="D84" s="126"/>
      <c r="E84" s="126"/>
      <c r="F84" s="126"/>
      <c r="G84" s="126"/>
      <c r="H84" s="108"/>
      <c r="I84" s="125"/>
      <c r="J84" s="125"/>
      <c r="K84" s="125"/>
      <c r="L84" s="125"/>
      <c r="M84" s="125"/>
      <c r="N84" s="125"/>
      <c r="O84" s="125"/>
      <c r="P84" s="125"/>
    </row>
    <row r="85" spans="1:16" s="3" customFormat="1" ht="56.25" customHeight="1">
      <c r="A85" s="126" t="s">
        <v>179</v>
      </c>
      <c r="B85" s="126"/>
      <c r="C85" s="126"/>
      <c r="D85" s="126"/>
      <c r="E85" s="126"/>
      <c r="F85" s="126"/>
      <c r="G85" s="126"/>
      <c r="H85" s="108"/>
      <c r="I85" s="125"/>
      <c r="J85" s="194"/>
      <c r="K85" s="194"/>
      <c r="L85" s="194"/>
      <c r="M85" s="194"/>
      <c r="N85" s="194"/>
      <c r="O85" s="194"/>
      <c r="P85" s="194"/>
    </row>
    <row r="86" spans="1:16" s="3" customFormat="1" ht="18" customHeight="1">
      <c r="A86" s="146" t="s">
        <v>38</v>
      </c>
      <c r="B86" s="146"/>
      <c r="C86" s="146"/>
      <c r="D86" s="146"/>
      <c r="E86" s="146"/>
      <c r="F86" s="146"/>
      <c r="G86" s="146"/>
      <c r="H86" s="109"/>
      <c r="I86" s="147"/>
      <c r="J86" s="147"/>
      <c r="K86" s="147"/>
      <c r="L86" s="147"/>
      <c r="M86" s="147"/>
      <c r="N86" s="147"/>
      <c r="O86" s="147"/>
      <c r="P86" s="147"/>
    </row>
    <row r="87" spans="1:16" s="3" customFormat="1" ht="43.5" customHeight="1">
      <c r="A87" s="126" t="s">
        <v>180</v>
      </c>
      <c r="B87" s="126"/>
      <c r="C87" s="126"/>
      <c r="D87" s="126"/>
      <c r="E87" s="126"/>
      <c r="F87" s="126"/>
      <c r="G87" s="126"/>
      <c r="H87" s="108"/>
      <c r="I87" s="125"/>
      <c r="J87" s="125"/>
      <c r="K87" s="125"/>
      <c r="L87" s="125"/>
      <c r="M87" s="125"/>
      <c r="N87" s="125"/>
      <c r="O87" s="125"/>
      <c r="P87" s="125"/>
    </row>
    <row r="88" spans="1:16" s="3" customFormat="1" ht="39.75" customHeight="1">
      <c r="A88" s="127" t="s">
        <v>181</v>
      </c>
      <c r="B88" s="128"/>
      <c r="C88" s="128"/>
      <c r="D88" s="128"/>
      <c r="E88" s="128"/>
      <c r="F88" s="128"/>
      <c r="G88" s="129"/>
      <c r="H88" s="108"/>
      <c r="I88" s="125"/>
      <c r="J88" s="125"/>
      <c r="K88" s="125"/>
      <c r="L88" s="125"/>
      <c r="M88" s="125"/>
      <c r="N88" s="125"/>
      <c r="O88" s="125"/>
      <c r="P88" s="125"/>
    </row>
    <row r="89" spans="1:16" s="3" customFormat="1" ht="58.5" customHeight="1">
      <c r="A89" s="127" t="s">
        <v>182</v>
      </c>
      <c r="B89" s="128"/>
      <c r="C89" s="128"/>
      <c r="D89" s="128"/>
      <c r="E89" s="128"/>
      <c r="F89" s="128"/>
      <c r="G89" s="129"/>
      <c r="H89" s="108"/>
      <c r="I89" s="125"/>
      <c r="J89" s="125"/>
      <c r="K89" s="125"/>
      <c r="L89" s="125"/>
      <c r="M89" s="125"/>
      <c r="N89" s="125"/>
      <c r="O89" s="125"/>
      <c r="P89" s="125"/>
    </row>
    <row r="90" spans="1:16" s="3" customFormat="1" ht="72.75" customHeight="1">
      <c r="A90" s="126" t="s">
        <v>183</v>
      </c>
      <c r="B90" s="126"/>
      <c r="C90" s="126"/>
      <c r="D90" s="126"/>
      <c r="E90" s="126"/>
      <c r="F90" s="126"/>
      <c r="G90" s="126"/>
      <c r="H90" s="108"/>
      <c r="I90" s="125"/>
      <c r="J90" s="125"/>
      <c r="K90" s="125"/>
      <c r="L90" s="125"/>
      <c r="M90" s="125"/>
      <c r="N90" s="125"/>
      <c r="O90" s="125"/>
      <c r="P90" s="125"/>
    </row>
    <row r="91" spans="1:16" s="3" customFormat="1" ht="36.75" customHeight="1">
      <c r="A91" s="126" t="s">
        <v>184</v>
      </c>
      <c r="B91" s="126"/>
      <c r="C91" s="126"/>
      <c r="D91" s="126"/>
      <c r="E91" s="126"/>
      <c r="F91" s="126"/>
      <c r="G91" s="126"/>
      <c r="H91" s="108"/>
      <c r="I91" s="125"/>
      <c r="J91" s="125"/>
      <c r="K91" s="125"/>
      <c r="L91" s="125"/>
      <c r="M91" s="125"/>
      <c r="N91" s="125"/>
      <c r="O91" s="125"/>
      <c r="P91" s="125"/>
    </row>
    <row r="92" spans="1:16" s="3" customFormat="1" ht="54" customHeight="1">
      <c r="A92" s="138" t="s">
        <v>185</v>
      </c>
      <c r="B92" s="139"/>
      <c r="C92" s="139"/>
      <c r="D92" s="139"/>
      <c r="E92" s="139"/>
      <c r="F92" s="139"/>
      <c r="G92" s="140"/>
      <c r="H92" s="108"/>
      <c r="I92" s="125"/>
      <c r="J92" s="125"/>
      <c r="K92" s="125"/>
      <c r="L92" s="125"/>
      <c r="M92" s="125"/>
      <c r="N92" s="125"/>
      <c r="O92" s="125"/>
      <c r="P92" s="125"/>
    </row>
    <row r="93" spans="1:16" s="3" customFormat="1" ht="56.25" customHeight="1">
      <c r="A93" s="126" t="s">
        <v>186</v>
      </c>
      <c r="B93" s="126"/>
      <c r="C93" s="126"/>
      <c r="D93" s="126"/>
      <c r="E93" s="126"/>
      <c r="F93" s="126"/>
      <c r="G93" s="126"/>
      <c r="H93" s="108"/>
      <c r="I93" s="125"/>
      <c r="J93" s="125"/>
      <c r="K93" s="125"/>
      <c r="L93" s="125"/>
      <c r="M93" s="125"/>
      <c r="N93" s="125"/>
      <c r="O93" s="125"/>
      <c r="P93" s="125"/>
    </row>
    <row r="94" spans="1:16" s="3" customFormat="1" ht="18" customHeight="1">
      <c r="A94" s="146" t="s">
        <v>17</v>
      </c>
      <c r="B94" s="146"/>
      <c r="C94" s="146"/>
      <c r="D94" s="146"/>
      <c r="E94" s="146"/>
      <c r="F94" s="146"/>
      <c r="G94" s="146"/>
      <c r="H94" s="109"/>
      <c r="I94" s="147"/>
      <c r="J94" s="147"/>
      <c r="K94" s="147"/>
      <c r="L94" s="147"/>
      <c r="M94" s="147"/>
      <c r="N94" s="147"/>
      <c r="O94" s="147"/>
      <c r="P94" s="147"/>
    </row>
    <row r="95" spans="1:16" s="3" customFormat="1" ht="55.5" customHeight="1">
      <c r="A95" s="126" t="s">
        <v>187</v>
      </c>
      <c r="B95" s="126"/>
      <c r="C95" s="126"/>
      <c r="D95" s="126"/>
      <c r="E95" s="126"/>
      <c r="F95" s="126"/>
      <c r="G95" s="126"/>
      <c r="H95" s="108"/>
      <c r="I95" s="125"/>
      <c r="J95" s="125"/>
      <c r="K95" s="125"/>
      <c r="L95" s="125"/>
      <c r="M95" s="125"/>
      <c r="N95" s="125"/>
      <c r="O95" s="125"/>
      <c r="P95" s="125"/>
    </row>
    <row r="96" spans="1:16" s="3" customFormat="1" ht="42" customHeight="1">
      <c r="A96" s="126" t="s">
        <v>188</v>
      </c>
      <c r="B96" s="126"/>
      <c r="C96" s="126"/>
      <c r="D96" s="126"/>
      <c r="E96" s="126"/>
      <c r="F96" s="126"/>
      <c r="G96" s="126"/>
      <c r="H96" s="108"/>
      <c r="I96" s="125"/>
      <c r="J96" s="125"/>
      <c r="K96" s="125"/>
      <c r="L96" s="125"/>
      <c r="M96" s="125"/>
      <c r="N96" s="125"/>
      <c r="O96" s="125"/>
      <c r="P96" s="125"/>
    </row>
    <row r="97" spans="1:16" s="3" customFormat="1" ht="42" customHeight="1">
      <c r="A97" s="126" t="s">
        <v>189</v>
      </c>
      <c r="B97" s="126"/>
      <c r="C97" s="126"/>
      <c r="D97" s="126"/>
      <c r="E97" s="126"/>
      <c r="F97" s="126"/>
      <c r="G97" s="126"/>
      <c r="H97" s="108"/>
      <c r="I97" s="125"/>
      <c r="J97" s="125"/>
      <c r="K97" s="125"/>
      <c r="L97" s="125"/>
      <c r="M97" s="125"/>
      <c r="N97" s="125"/>
      <c r="O97" s="125"/>
      <c r="P97" s="125"/>
    </row>
    <row r="98" spans="1:16" s="3" customFormat="1" ht="111" customHeight="1">
      <c r="A98" s="126" t="s">
        <v>190</v>
      </c>
      <c r="B98" s="126"/>
      <c r="C98" s="126"/>
      <c r="D98" s="126"/>
      <c r="E98" s="126"/>
      <c r="F98" s="126"/>
      <c r="G98" s="126"/>
      <c r="H98" s="108"/>
      <c r="I98" s="125"/>
      <c r="J98" s="125"/>
      <c r="K98" s="125"/>
      <c r="L98" s="125"/>
      <c r="M98" s="125"/>
      <c r="N98" s="125"/>
      <c r="O98" s="125"/>
      <c r="P98" s="125"/>
    </row>
    <row r="99" spans="1:16" s="3" customFormat="1" ht="18" customHeight="1">
      <c r="A99" s="146" t="s">
        <v>18</v>
      </c>
      <c r="B99" s="146"/>
      <c r="C99" s="146"/>
      <c r="D99" s="146"/>
      <c r="E99" s="146"/>
      <c r="F99" s="146"/>
      <c r="G99" s="146"/>
      <c r="H99" s="109"/>
      <c r="I99" s="147"/>
      <c r="J99" s="147"/>
      <c r="K99" s="147"/>
      <c r="L99" s="147"/>
      <c r="M99" s="147"/>
      <c r="N99" s="147"/>
      <c r="O99" s="147"/>
      <c r="P99" s="147"/>
    </row>
    <row r="100" spans="1:16" s="3" customFormat="1" ht="40.5" customHeight="1">
      <c r="A100" s="126" t="s">
        <v>191</v>
      </c>
      <c r="B100" s="126"/>
      <c r="C100" s="126"/>
      <c r="D100" s="126"/>
      <c r="E100" s="126"/>
      <c r="F100" s="126"/>
      <c r="G100" s="126"/>
      <c r="H100" s="108"/>
      <c r="I100" s="125"/>
      <c r="J100" s="125"/>
      <c r="K100" s="125"/>
      <c r="L100" s="125"/>
      <c r="M100" s="125"/>
      <c r="N100" s="125"/>
      <c r="O100" s="125"/>
      <c r="P100" s="125"/>
    </row>
    <row r="101" spans="1:16" s="3" customFormat="1" ht="57" customHeight="1">
      <c r="A101" s="126" t="s">
        <v>192</v>
      </c>
      <c r="B101" s="126"/>
      <c r="C101" s="126"/>
      <c r="D101" s="126"/>
      <c r="E101" s="126"/>
      <c r="F101" s="126"/>
      <c r="G101" s="126"/>
      <c r="H101" s="108"/>
      <c r="I101" s="125"/>
      <c r="J101" s="125"/>
      <c r="K101" s="125"/>
      <c r="L101" s="125"/>
      <c r="M101" s="125"/>
      <c r="N101" s="125"/>
      <c r="O101" s="125"/>
      <c r="P101" s="125"/>
    </row>
    <row r="102" spans="1:16" s="3" customFormat="1" ht="56.25" customHeight="1">
      <c r="A102" s="127" t="s">
        <v>193</v>
      </c>
      <c r="B102" s="128"/>
      <c r="C102" s="128"/>
      <c r="D102" s="128"/>
      <c r="E102" s="128"/>
      <c r="F102" s="128"/>
      <c r="G102" s="129"/>
      <c r="H102" s="108"/>
      <c r="I102" s="125"/>
      <c r="J102" s="125"/>
      <c r="K102" s="125"/>
      <c r="L102" s="125"/>
      <c r="M102" s="125"/>
      <c r="N102" s="125"/>
      <c r="O102" s="125"/>
      <c r="P102" s="125"/>
    </row>
    <row r="103" spans="1:16" s="3" customFormat="1" ht="56.25" customHeight="1">
      <c r="A103" s="127" t="s">
        <v>194</v>
      </c>
      <c r="B103" s="128"/>
      <c r="C103" s="128"/>
      <c r="D103" s="128"/>
      <c r="E103" s="128"/>
      <c r="F103" s="128"/>
      <c r="G103" s="129"/>
      <c r="H103" s="108"/>
      <c r="I103" s="125"/>
      <c r="J103" s="125"/>
      <c r="K103" s="125"/>
      <c r="L103" s="125"/>
      <c r="M103" s="125"/>
      <c r="N103" s="125"/>
      <c r="O103" s="125"/>
      <c r="P103" s="125"/>
    </row>
    <row r="104" spans="1:16" s="3" customFormat="1" ht="18" customHeight="1">
      <c r="A104" s="146" t="s">
        <v>19</v>
      </c>
      <c r="B104" s="146"/>
      <c r="C104" s="146"/>
      <c r="D104" s="146"/>
      <c r="E104" s="146"/>
      <c r="F104" s="146"/>
      <c r="G104" s="146"/>
      <c r="H104" s="109"/>
      <c r="I104" s="147"/>
      <c r="J104" s="147"/>
      <c r="K104" s="147"/>
      <c r="L104" s="147"/>
      <c r="M104" s="147"/>
      <c r="N104" s="147"/>
      <c r="O104" s="147"/>
      <c r="P104" s="147"/>
    </row>
    <row r="105" spans="1:16" s="3" customFormat="1" ht="76.5" customHeight="1">
      <c r="A105" s="126" t="s">
        <v>195</v>
      </c>
      <c r="B105" s="126"/>
      <c r="C105" s="126"/>
      <c r="D105" s="126"/>
      <c r="E105" s="126"/>
      <c r="F105" s="126"/>
      <c r="G105" s="126"/>
      <c r="H105" s="108"/>
      <c r="I105" s="125"/>
      <c r="J105" s="125"/>
      <c r="K105" s="125"/>
      <c r="L105" s="125"/>
      <c r="M105" s="125"/>
      <c r="N105" s="125"/>
      <c r="O105" s="125"/>
      <c r="P105" s="125"/>
    </row>
    <row r="106" spans="1:16" s="3" customFormat="1" ht="39" customHeight="1">
      <c r="A106" s="127" t="s">
        <v>196</v>
      </c>
      <c r="B106" s="128"/>
      <c r="C106" s="128"/>
      <c r="D106" s="128"/>
      <c r="E106" s="128"/>
      <c r="F106" s="128"/>
      <c r="G106" s="129"/>
      <c r="H106" s="108"/>
      <c r="I106" s="125"/>
      <c r="J106" s="125"/>
      <c r="K106" s="125"/>
      <c r="L106" s="125"/>
      <c r="M106" s="125"/>
      <c r="N106" s="125"/>
      <c r="O106" s="125"/>
      <c r="P106" s="125"/>
    </row>
    <row r="107" spans="1:16" s="3" customFormat="1" ht="40.5" customHeight="1">
      <c r="A107" s="130" t="s">
        <v>197</v>
      </c>
      <c r="B107" s="130"/>
      <c r="C107" s="130"/>
      <c r="D107" s="130"/>
      <c r="E107" s="130"/>
      <c r="F107" s="130"/>
      <c r="G107" s="130"/>
      <c r="H107" s="108"/>
      <c r="I107" s="125"/>
      <c r="J107" s="125"/>
      <c r="K107" s="125"/>
      <c r="L107" s="125"/>
      <c r="M107" s="125"/>
      <c r="N107" s="125"/>
      <c r="O107" s="125"/>
      <c r="P107" s="125"/>
    </row>
    <row r="108" spans="1:16" s="3" customFormat="1" ht="56.25" customHeight="1">
      <c r="A108" s="126" t="s">
        <v>198</v>
      </c>
      <c r="B108" s="126"/>
      <c r="C108" s="126"/>
      <c r="D108" s="126"/>
      <c r="E108" s="126"/>
      <c r="F108" s="126"/>
      <c r="G108" s="126"/>
      <c r="H108" s="108"/>
      <c r="I108" s="125"/>
      <c r="J108" s="125"/>
      <c r="K108" s="125"/>
      <c r="L108" s="125"/>
      <c r="M108" s="125"/>
      <c r="N108" s="125"/>
      <c r="O108" s="125"/>
      <c r="P108" s="125"/>
    </row>
    <row r="109" spans="1:16" s="3" customFormat="1" ht="39" customHeight="1">
      <c r="A109" s="130" t="s">
        <v>199</v>
      </c>
      <c r="B109" s="130"/>
      <c r="C109" s="130"/>
      <c r="D109" s="130"/>
      <c r="E109" s="130"/>
      <c r="F109" s="130"/>
      <c r="G109" s="130"/>
      <c r="H109" s="108"/>
      <c r="I109" s="125"/>
      <c r="J109" s="125"/>
      <c r="K109" s="125"/>
      <c r="L109" s="125"/>
      <c r="M109" s="125"/>
      <c r="N109" s="125"/>
      <c r="O109" s="125"/>
      <c r="P109" s="125"/>
    </row>
    <row r="110" spans="1:16" s="3" customFormat="1" ht="38.25" customHeight="1">
      <c r="A110" s="126" t="s">
        <v>200</v>
      </c>
      <c r="B110" s="126"/>
      <c r="C110" s="126"/>
      <c r="D110" s="126"/>
      <c r="E110" s="126"/>
      <c r="F110" s="126"/>
      <c r="G110" s="126"/>
      <c r="H110" s="108"/>
      <c r="I110" s="125"/>
      <c r="J110" s="125"/>
      <c r="K110" s="125"/>
      <c r="L110" s="125"/>
      <c r="M110" s="125"/>
      <c r="N110" s="125"/>
      <c r="O110" s="125"/>
      <c r="P110" s="125"/>
    </row>
    <row r="111" spans="1:16" s="3" customFormat="1" ht="39" customHeight="1">
      <c r="A111" s="126" t="s">
        <v>201</v>
      </c>
      <c r="B111" s="126"/>
      <c r="C111" s="126"/>
      <c r="D111" s="126"/>
      <c r="E111" s="126"/>
      <c r="F111" s="126"/>
      <c r="G111" s="126"/>
      <c r="H111" s="108"/>
      <c r="I111" s="125"/>
      <c r="J111" s="125"/>
      <c r="K111" s="125"/>
      <c r="L111" s="125"/>
      <c r="M111" s="125"/>
      <c r="N111" s="125"/>
      <c r="O111" s="125"/>
      <c r="P111" s="125"/>
    </row>
    <row r="112" spans="1:16" s="3" customFormat="1" ht="18" customHeight="1">
      <c r="A112" s="146" t="s">
        <v>20</v>
      </c>
      <c r="B112" s="146"/>
      <c r="C112" s="146"/>
      <c r="D112" s="146"/>
      <c r="E112" s="146"/>
      <c r="F112" s="146"/>
      <c r="G112" s="146"/>
      <c r="H112" s="109"/>
      <c r="I112" s="147"/>
      <c r="J112" s="147"/>
      <c r="K112" s="147"/>
      <c r="L112" s="147"/>
      <c r="M112" s="147"/>
      <c r="N112" s="147"/>
      <c r="O112" s="147"/>
      <c r="P112" s="147"/>
    </row>
    <row r="113" spans="1:16" s="3" customFormat="1" ht="36" customHeight="1">
      <c r="A113" s="126" t="s">
        <v>202</v>
      </c>
      <c r="B113" s="126"/>
      <c r="C113" s="126"/>
      <c r="D113" s="126"/>
      <c r="E113" s="126"/>
      <c r="F113" s="126"/>
      <c r="G113" s="126"/>
      <c r="H113" s="108"/>
      <c r="I113" s="125"/>
      <c r="J113" s="125"/>
      <c r="K113" s="125"/>
      <c r="L113" s="125"/>
      <c r="M113" s="125"/>
      <c r="N113" s="125"/>
      <c r="O113" s="125"/>
      <c r="P113" s="125"/>
    </row>
    <row r="114" spans="1:16" s="3" customFormat="1" ht="101.25" customHeight="1">
      <c r="A114" s="126" t="s">
        <v>203</v>
      </c>
      <c r="B114" s="126"/>
      <c r="C114" s="126"/>
      <c r="D114" s="126"/>
      <c r="E114" s="126"/>
      <c r="F114" s="126"/>
      <c r="G114" s="126"/>
      <c r="H114" s="108"/>
      <c r="I114" s="125"/>
      <c r="J114" s="125"/>
      <c r="K114" s="125"/>
      <c r="L114" s="125"/>
      <c r="M114" s="125"/>
      <c r="N114" s="125"/>
      <c r="O114" s="125"/>
      <c r="P114" s="125"/>
    </row>
    <row r="115" spans="1:16" s="3" customFormat="1" ht="80.25" customHeight="1">
      <c r="A115" s="130" t="s">
        <v>204</v>
      </c>
      <c r="B115" s="130"/>
      <c r="C115" s="130"/>
      <c r="D115" s="130"/>
      <c r="E115" s="130"/>
      <c r="F115" s="130"/>
      <c r="G115" s="130"/>
      <c r="H115" s="108"/>
      <c r="I115" s="125"/>
      <c r="J115" s="125"/>
      <c r="K115" s="125"/>
      <c r="L115" s="125"/>
      <c r="M115" s="125"/>
      <c r="N115" s="125"/>
      <c r="O115" s="125"/>
      <c r="P115" s="125"/>
    </row>
    <row r="116" spans="1:16" s="3" customFormat="1" ht="37.5" customHeight="1">
      <c r="A116" s="126" t="s">
        <v>205</v>
      </c>
      <c r="B116" s="126"/>
      <c r="C116" s="126"/>
      <c r="D116" s="126"/>
      <c r="E116" s="126"/>
      <c r="F116" s="126"/>
      <c r="G116" s="126"/>
      <c r="H116" s="108"/>
      <c r="I116" s="125"/>
      <c r="J116" s="125"/>
      <c r="K116" s="125"/>
      <c r="L116" s="125"/>
      <c r="M116" s="125"/>
      <c r="N116" s="125"/>
      <c r="O116" s="125"/>
      <c r="P116" s="125"/>
    </row>
    <row r="117" spans="1:16" s="3" customFormat="1" ht="73.5" customHeight="1">
      <c r="A117" s="130" t="s">
        <v>206</v>
      </c>
      <c r="B117" s="130"/>
      <c r="C117" s="130"/>
      <c r="D117" s="130"/>
      <c r="E117" s="130"/>
      <c r="F117" s="130"/>
      <c r="G117" s="130"/>
      <c r="H117" s="108"/>
      <c r="I117" s="125"/>
      <c r="J117" s="125"/>
      <c r="K117" s="125"/>
      <c r="L117" s="125"/>
      <c r="M117" s="125"/>
      <c r="N117" s="125"/>
      <c r="O117" s="125"/>
      <c r="P117" s="125"/>
    </row>
    <row r="118" spans="1:16" s="3" customFormat="1" ht="18" customHeight="1">
      <c r="A118" s="146" t="s">
        <v>21</v>
      </c>
      <c r="B118" s="146"/>
      <c r="C118" s="146"/>
      <c r="D118" s="146"/>
      <c r="E118" s="146"/>
      <c r="F118" s="146"/>
      <c r="G118" s="146"/>
      <c r="H118" s="109"/>
      <c r="I118" s="147"/>
      <c r="J118" s="147"/>
      <c r="K118" s="147"/>
      <c r="L118" s="147"/>
      <c r="M118" s="147"/>
      <c r="N118" s="147"/>
      <c r="O118" s="147"/>
      <c r="P118" s="147"/>
    </row>
    <row r="119" spans="1:16" s="3" customFormat="1" ht="75" customHeight="1">
      <c r="A119" s="126" t="s">
        <v>207</v>
      </c>
      <c r="B119" s="126"/>
      <c r="C119" s="126"/>
      <c r="D119" s="126"/>
      <c r="E119" s="126"/>
      <c r="F119" s="126"/>
      <c r="G119" s="126"/>
      <c r="H119" s="108"/>
      <c r="I119" s="125"/>
      <c r="J119" s="125"/>
      <c r="K119" s="125"/>
      <c r="L119" s="125"/>
      <c r="M119" s="125"/>
      <c r="N119" s="125"/>
      <c r="O119" s="125"/>
      <c r="P119" s="125"/>
    </row>
    <row r="120" spans="1:16" s="3" customFormat="1" ht="60" customHeight="1">
      <c r="A120" s="130" t="s">
        <v>208</v>
      </c>
      <c r="B120" s="130"/>
      <c r="C120" s="130"/>
      <c r="D120" s="130"/>
      <c r="E120" s="130"/>
      <c r="F120" s="130"/>
      <c r="G120" s="130"/>
      <c r="H120" s="108"/>
      <c r="I120" s="125"/>
      <c r="J120" s="125"/>
      <c r="K120" s="125"/>
      <c r="L120" s="125"/>
      <c r="M120" s="125"/>
      <c r="N120" s="125"/>
      <c r="O120" s="125"/>
      <c r="P120" s="125"/>
    </row>
    <row r="121" spans="1:16" s="3" customFormat="1" ht="60.75" customHeight="1">
      <c r="A121" s="127" t="s">
        <v>209</v>
      </c>
      <c r="B121" s="128"/>
      <c r="C121" s="128"/>
      <c r="D121" s="128"/>
      <c r="E121" s="128"/>
      <c r="F121" s="128"/>
      <c r="G121" s="129"/>
      <c r="H121" s="108"/>
      <c r="I121" s="125"/>
      <c r="J121" s="125"/>
      <c r="K121" s="125"/>
      <c r="L121" s="125"/>
      <c r="M121" s="125"/>
      <c r="N121" s="125"/>
      <c r="O121" s="125"/>
      <c r="P121" s="125"/>
    </row>
    <row r="122" spans="1:17" s="3" customFormat="1" ht="59.25" customHeight="1">
      <c r="A122" s="138" t="s">
        <v>210</v>
      </c>
      <c r="B122" s="139"/>
      <c r="C122" s="139"/>
      <c r="D122" s="139"/>
      <c r="E122" s="139"/>
      <c r="F122" s="139"/>
      <c r="G122" s="140"/>
      <c r="H122" s="108"/>
      <c r="I122" s="125"/>
      <c r="J122" s="125"/>
      <c r="K122" s="125"/>
      <c r="L122" s="125"/>
      <c r="M122" s="125"/>
      <c r="N122" s="125"/>
      <c r="O122" s="125"/>
      <c r="P122" s="125"/>
      <c r="Q122" s="2"/>
    </row>
    <row r="123" spans="1:17" s="3" customFormat="1" ht="62.25" customHeight="1" thickBot="1">
      <c r="A123" s="144" t="s">
        <v>103</v>
      </c>
      <c r="B123" s="144"/>
      <c r="C123" s="144"/>
      <c r="D123" s="144"/>
      <c r="E123" s="144"/>
      <c r="F123" s="145"/>
      <c r="G123" s="145"/>
      <c r="H123" s="110"/>
      <c r="I123" s="142"/>
      <c r="J123" s="142"/>
      <c r="K123" s="142"/>
      <c r="L123" s="142"/>
      <c r="M123" s="142"/>
      <c r="N123" s="142"/>
      <c r="O123" s="142"/>
      <c r="P123" s="143"/>
      <c r="Q123" s="2"/>
    </row>
    <row r="124" spans="6:15" s="3" customFormat="1" ht="33.75" customHeight="1" thickBot="1" thickTop="1">
      <c r="F124" s="119"/>
      <c r="G124" s="120"/>
      <c r="H124" s="121"/>
      <c r="I124" s="94" t="s">
        <v>4</v>
      </c>
      <c r="J124" s="94" t="s">
        <v>5</v>
      </c>
      <c r="K124" s="94" t="s">
        <v>6</v>
      </c>
      <c r="L124" s="95" t="s">
        <v>7</v>
      </c>
      <c r="M124" s="134" t="s">
        <v>57</v>
      </c>
      <c r="N124" s="135"/>
      <c r="O124" s="136"/>
    </row>
    <row r="125" spans="6:15" s="3" customFormat="1" ht="32.25" customHeight="1" thickBot="1" thickTop="1">
      <c r="F125" s="122" t="s">
        <v>109</v>
      </c>
      <c r="G125" s="123"/>
      <c r="H125" s="124"/>
      <c r="I125" s="56">
        <f>COUNTIF(H10:H123,"Y")</f>
        <v>0</v>
      </c>
      <c r="J125" s="56">
        <f>COUNTIF(H10:H123,"P")</f>
        <v>0</v>
      </c>
      <c r="K125" s="56">
        <f>COUNTIF(H10:H123,"N")</f>
        <v>0</v>
      </c>
      <c r="L125" s="57">
        <f>COUNTIF(H10:H123,"NA")</f>
        <v>0</v>
      </c>
      <c r="M125" s="114">
        <f>(+I125+J125*0.5)/(100-L125)*100</f>
        <v>0</v>
      </c>
      <c r="N125" s="113"/>
      <c r="O125" s="137"/>
    </row>
    <row r="126" spans="1:15" s="12" customFormat="1" ht="31.5" customHeight="1" thickBot="1" thickTop="1">
      <c r="A126" s="141" t="s">
        <v>110</v>
      </c>
      <c r="B126" s="141"/>
      <c r="C126" s="141"/>
      <c r="D126" s="141"/>
      <c r="E126" s="141"/>
      <c r="F126" s="141"/>
      <c r="G126" s="141"/>
      <c r="H126" s="141"/>
      <c r="I126" s="15"/>
      <c r="J126" s="16"/>
      <c r="K126" s="15"/>
      <c r="L126" s="15"/>
      <c r="M126" s="15"/>
      <c r="N126" s="15"/>
      <c r="O126" s="39"/>
    </row>
    <row r="127" spans="1:16" s="3" customFormat="1" ht="18" customHeight="1" thickTop="1">
      <c r="A127" s="150" t="s">
        <v>3</v>
      </c>
      <c r="B127" s="131" t="s">
        <v>22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3"/>
    </row>
    <row r="128" spans="1:16" s="3" customFormat="1" ht="18" customHeight="1">
      <c r="A128" s="151"/>
      <c r="B128" s="68">
        <v>1</v>
      </c>
      <c r="C128" s="68">
        <v>2</v>
      </c>
      <c r="D128" s="68">
        <v>3</v>
      </c>
      <c r="E128" s="68">
        <v>4</v>
      </c>
      <c r="F128" s="69">
        <v>5.1</v>
      </c>
      <c r="G128" s="70">
        <v>5.2</v>
      </c>
      <c r="H128" s="70">
        <v>5.3</v>
      </c>
      <c r="I128" s="70">
        <v>5.4</v>
      </c>
      <c r="J128" s="70">
        <v>5.5</v>
      </c>
      <c r="K128" s="70">
        <v>5.6</v>
      </c>
      <c r="L128" s="71">
        <v>6</v>
      </c>
      <c r="M128" s="71">
        <v>7</v>
      </c>
      <c r="N128" s="71">
        <v>8</v>
      </c>
      <c r="O128" s="71">
        <v>9</v>
      </c>
      <c r="P128" s="72">
        <v>10</v>
      </c>
    </row>
    <row r="129" spans="1:16" s="3" customFormat="1" ht="63.75" customHeight="1" thickBot="1">
      <c r="A129" s="152"/>
      <c r="B129" s="73" t="s">
        <v>23</v>
      </c>
      <c r="C129" s="73" t="s">
        <v>24</v>
      </c>
      <c r="D129" s="73" t="s">
        <v>25</v>
      </c>
      <c r="E129" s="73" t="s">
        <v>26</v>
      </c>
      <c r="F129" s="74" t="s">
        <v>40</v>
      </c>
      <c r="G129" s="75" t="s">
        <v>41</v>
      </c>
      <c r="H129" s="75" t="s">
        <v>42</v>
      </c>
      <c r="I129" s="75" t="s">
        <v>43</v>
      </c>
      <c r="J129" s="75" t="s">
        <v>44</v>
      </c>
      <c r="K129" s="75" t="s">
        <v>45</v>
      </c>
      <c r="L129" s="74" t="s">
        <v>27</v>
      </c>
      <c r="M129" s="74" t="s">
        <v>28</v>
      </c>
      <c r="N129" s="74" t="s">
        <v>29</v>
      </c>
      <c r="O129" s="74" t="s">
        <v>30</v>
      </c>
      <c r="P129" s="76" t="s">
        <v>31</v>
      </c>
    </row>
    <row r="130" spans="1:17" s="3" customFormat="1" ht="18" customHeight="1" thickTop="1">
      <c r="A130" s="77" t="s">
        <v>32</v>
      </c>
      <c r="B130" s="78">
        <v>10</v>
      </c>
      <c r="C130" s="78">
        <v>10</v>
      </c>
      <c r="D130" s="78">
        <v>10</v>
      </c>
      <c r="E130" s="78">
        <v>5</v>
      </c>
      <c r="F130" s="78">
        <v>7</v>
      </c>
      <c r="G130" s="79">
        <v>9</v>
      </c>
      <c r="H130" s="79">
        <v>7</v>
      </c>
      <c r="I130" s="79">
        <v>7</v>
      </c>
      <c r="J130" s="79">
        <v>3</v>
      </c>
      <c r="K130" s="79">
        <v>7</v>
      </c>
      <c r="L130" s="80">
        <v>4</v>
      </c>
      <c r="M130" s="80">
        <v>4</v>
      </c>
      <c r="N130" s="80">
        <v>7</v>
      </c>
      <c r="O130" s="80">
        <v>5</v>
      </c>
      <c r="P130" s="81">
        <v>5</v>
      </c>
      <c r="Q130" s="2"/>
    </row>
    <row r="131" spans="1:16" s="3" customFormat="1" ht="18" customHeight="1">
      <c r="A131" s="82" t="s">
        <v>33</v>
      </c>
      <c r="B131" s="83">
        <f>COUNTIF(H10:H19,"Y")</f>
        <v>0</v>
      </c>
      <c r="C131" s="83">
        <f>COUNTIF(H21:H30,"Y")</f>
        <v>0</v>
      </c>
      <c r="D131" s="83">
        <f>COUNTIF(H32:H41,"Y")</f>
        <v>0</v>
      </c>
      <c r="E131" s="83">
        <f>COUNTIF(H43:H47,"Y")</f>
        <v>0</v>
      </c>
      <c r="F131" s="83">
        <f>COUNTIF(H49:H55,"Y")</f>
        <v>0</v>
      </c>
      <c r="G131" s="83">
        <f>COUNTIF(H57:H65,"Y")</f>
        <v>0</v>
      </c>
      <c r="H131" s="83">
        <f>COUNTIF(H67:H73,"Y")</f>
        <v>0</v>
      </c>
      <c r="I131" s="83">
        <f>COUNTIF(H75:H81,"Y")</f>
        <v>0</v>
      </c>
      <c r="J131" s="83">
        <f>COUNTIF(H83:H85,"Y")</f>
        <v>0</v>
      </c>
      <c r="K131" s="83">
        <f>COUNTIF(H87:H93,"Y")</f>
        <v>0</v>
      </c>
      <c r="L131" s="83">
        <f>COUNTIF(H95:H98,"Y")</f>
        <v>0</v>
      </c>
      <c r="M131" s="83">
        <f>COUNTIF(H100:H103,"Y")</f>
        <v>0</v>
      </c>
      <c r="N131" s="83">
        <f>COUNTIF(H105:H111,"Y")</f>
        <v>0</v>
      </c>
      <c r="O131" s="83">
        <f>COUNTIF(H113:H117,"Y")</f>
        <v>0</v>
      </c>
      <c r="P131" s="84">
        <f>COUNTIF(H119:H123,"Y")</f>
        <v>0</v>
      </c>
    </row>
    <row r="132" spans="1:16" s="3" customFormat="1" ht="18" customHeight="1">
      <c r="A132" s="82" t="s">
        <v>34</v>
      </c>
      <c r="B132" s="83">
        <f>COUNTIF(H10:H19,"P")</f>
        <v>0</v>
      </c>
      <c r="C132" s="83">
        <f>COUNTIF(H21:H30,"P")</f>
        <v>0</v>
      </c>
      <c r="D132" s="83">
        <f>COUNTIF(H32:H41,"P")</f>
        <v>0</v>
      </c>
      <c r="E132" s="83">
        <f>COUNTIF(H43:H47,"P")</f>
        <v>0</v>
      </c>
      <c r="F132" s="83">
        <f>COUNTIF(H49:H55,"P")</f>
        <v>0</v>
      </c>
      <c r="G132" s="83">
        <f>COUNTIF(H57:H65,"P")</f>
        <v>0</v>
      </c>
      <c r="H132" s="83">
        <f>COUNTIF(H68:H74,"P")</f>
        <v>0</v>
      </c>
      <c r="I132" s="83">
        <f>COUNTIF(H75:H81,"P")</f>
        <v>0</v>
      </c>
      <c r="J132" s="83">
        <f>COUNTIF(H83:H85,"P")</f>
        <v>0</v>
      </c>
      <c r="K132" s="83">
        <f>COUNTIF(H87:H93,"P")</f>
        <v>0</v>
      </c>
      <c r="L132" s="83">
        <f>COUNTIF(H96:H99,"P")</f>
        <v>0</v>
      </c>
      <c r="M132" s="83">
        <f>COUNTIF(H100:H103,"P")</f>
        <v>0</v>
      </c>
      <c r="N132" s="83">
        <f>COUNTIF(H105:H111,"P")</f>
        <v>0</v>
      </c>
      <c r="O132" s="83">
        <f>COUNTIF(H113:H117,"P")</f>
        <v>0</v>
      </c>
      <c r="P132" s="84">
        <f>COUNTIF(H119:H123,"P")</f>
        <v>0</v>
      </c>
    </row>
    <row r="133" spans="1:16" s="3" customFormat="1" ht="18" customHeight="1">
      <c r="A133" s="82" t="s">
        <v>35</v>
      </c>
      <c r="B133" s="83">
        <f>COUNTIF(H10:H19,"N")</f>
        <v>0</v>
      </c>
      <c r="C133" s="83">
        <f>COUNTIF(H21:H30,"N")</f>
        <v>0</v>
      </c>
      <c r="D133" s="83">
        <f>COUNTIF(H32:H41,"N")</f>
        <v>0</v>
      </c>
      <c r="E133" s="83">
        <f>COUNTIF(H43:H47,"N")</f>
        <v>0</v>
      </c>
      <c r="F133" s="83">
        <f>COUNTIF(H49:H55,"N")</f>
        <v>0</v>
      </c>
      <c r="G133" s="83">
        <f>COUNTIF(H57:H65,"N")</f>
        <v>0</v>
      </c>
      <c r="H133" s="83">
        <f>COUNTIF(H67:H73,"N")</f>
        <v>0</v>
      </c>
      <c r="I133" s="83">
        <f>COUNTIF(H75:H81,"N")</f>
        <v>0</v>
      </c>
      <c r="J133" s="83">
        <f>COUNTIF(H83:H85,"N")</f>
        <v>0</v>
      </c>
      <c r="K133" s="83">
        <f>COUNTIF(H87:H93,"N")</f>
        <v>0</v>
      </c>
      <c r="L133" s="83">
        <f>COUNTIF(H95:H98,"N")</f>
        <v>0</v>
      </c>
      <c r="M133" s="83">
        <f>COUNTIF(H100:H103,"N")</f>
        <v>0</v>
      </c>
      <c r="N133" s="83">
        <f>COUNTIF(H105:H111,"N")</f>
        <v>0</v>
      </c>
      <c r="O133" s="83">
        <f>COUNTIF(H113:H117,"N")</f>
        <v>0</v>
      </c>
      <c r="P133" s="84">
        <f>COUNTIF(H119:H123,"N")</f>
        <v>0</v>
      </c>
    </row>
    <row r="134" spans="1:16" s="3" customFormat="1" ht="18" customHeight="1" thickBot="1">
      <c r="A134" s="85" t="s">
        <v>36</v>
      </c>
      <c r="B134" s="86">
        <f>COUNTIF(H10:H19,"NA")</f>
        <v>0</v>
      </c>
      <c r="C134" s="86">
        <f>COUNTIF(H21:H30,"NA")</f>
        <v>0</v>
      </c>
      <c r="D134" s="86">
        <f>COUNTIF(H32:H41,"NA")</f>
        <v>0</v>
      </c>
      <c r="E134" s="86">
        <f>COUNTIF(H43:H47,"NA")</f>
        <v>0</v>
      </c>
      <c r="F134" s="86">
        <f>COUNTIF(H49:H55,"NA")</f>
        <v>0</v>
      </c>
      <c r="G134" s="86">
        <f>COUNTIF(H57:H65,"NA")</f>
        <v>0</v>
      </c>
      <c r="H134" s="86">
        <f>COUNTIF(H67:H73,"NA")</f>
        <v>0</v>
      </c>
      <c r="I134" s="86">
        <f>COUNTIF(H75:H81,"NA")</f>
        <v>0</v>
      </c>
      <c r="J134" s="86">
        <f>COUNTIF(H83:H85,"NA")</f>
        <v>0</v>
      </c>
      <c r="K134" s="86">
        <f>COUNTIF(H87:H93,"NA")</f>
        <v>0</v>
      </c>
      <c r="L134" s="86">
        <f>COUNTIF(H95:H98,"NA")</f>
        <v>0</v>
      </c>
      <c r="M134" s="86">
        <f>COUNTIF(H100:H103,"NA")</f>
        <v>0</v>
      </c>
      <c r="N134" s="86">
        <f>COUNTIF(H105:H111,"NA")</f>
        <v>0</v>
      </c>
      <c r="O134" s="86">
        <f>COUNTIF(H113:H117,"NA")</f>
        <v>0</v>
      </c>
      <c r="P134" s="87">
        <f>COUNTIF(H119:H123,"NA")</f>
        <v>0</v>
      </c>
    </row>
    <row r="135" spans="1:16" s="3" customFormat="1" ht="18" customHeight="1" thickTop="1">
      <c r="A135" s="15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1:16" s="3" customFormat="1" ht="18" customHeight="1">
      <c r="A136" s="15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1:16" s="3" customFormat="1" ht="18" customHeight="1" thickBot="1">
      <c r="A137" s="15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1:15" s="3" customFormat="1" ht="18" customHeight="1" thickTop="1">
      <c r="A138" s="20" t="s">
        <v>88</v>
      </c>
      <c r="B138" s="155" t="s">
        <v>52</v>
      </c>
      <c r="C138" s="156"/>
      <c r="D138" s="157">
        <f>L2</f>
        <v>0</v>
      </c>
      <c r="E138" s="158"/>
      <c r="F138" s="158"/>
      <c r="G138" s="158"/>
      <c r="H138" s="158"/>
      <c r="I138" s="160"/>
      <c r="J138" s="160"/>
      <c r="K138" s="160"/>
      <c r="L138" s="160"/>
      <c r="M138" s="160"/>
      <c r="N138" s="21"/>
      <c r="O138" s="29"/>
    </row>
    <row r="139" spans="1:15" s="3" customFormat="1" ht="70.5" customHeight="1" thickBot="1">
      <c r="A139" s="46" t="s">
        <v>53</v>
      </c>
      <c r="B139" s="47" t="s">
        <v>54</v>
      </c>
      <c r="C139" s="48" t="s">
        <v>55</v>
      </c>
      <c r="D139" s="49" t="s">
        <v>56</v>
      </c>
      <c r="E139" s="161" t="s">
        <v>57</v>
      </c>
      <c r="F139" s="161"/>
      <c r="G139" s="2"/>
      <c r="H139" s="22"/>
      <c r="I139" s="32" t="s">
        <v>53</v>
      </c>
      <c r="J139" s="22"/>
      <c r="K139" s="2"/>
      <c r="L139" s="2"/>
      <c r="M139" s="2"/>
      <c r="N139" s="17"/>
      <c r="O139" s="60" t="s">
        <v>7</v>
      </c>
    </row>
    <row r="140" spans="1:15" s="3" customFormat="1" ht="18" customHeight="1" thickTop="1">
      <c r="A140" s="99" t="s">
        <v>58</v>
      </c>
      <c r="B140" s="50">
        <v>10</v>
      </c>
      <c r="C140" s="58">
        <f>B131</f>
        <v>0</v>
      </c>
      <c r="D140" s="111">
        <f>B132</f>
        <v>0</v>
      </c>
      <c r="E140" s="159">
        <f>((C140)+(D140*0.5))*100/(B140-O140)</f>
        <v>0</v>
      </c>
      <c r="F140" s="159"/>
      <c r="G140" s="51"/>
      <c r="H140" s="52"/>
      <c r="I140" s="53" t="s">
        <v>59</v>
      </c>
      <c r="J140" s="54">
        <f>E140</f>
        <v>0</v>
      </c>
      <c r="K140" s="55"/>
      <c r="L140" s="51"/>
      <c r="M140" s="51"/>
      <c r="N140" s="21"/>
      <c r="O140" s="61">
        <f>B134</f>
        <v>0</v>
      </c>
    </row>
    <row r="141" spans="1:15" s="3" customFormat="1" ht="21.75" customHeight="1">
      <c r="A141" s="100" t="s">
        <v>60</v>
      </c>
      <c r="B141" s="14">
        <v>10</v>
      </c>
      <c r="C141" s="59">
        <f>C131</f>
        <v>0</v>
      </c>
      <c r="D141" s="112">
        <f>C132</f>
        <v>0</v>
      </c>
      <c r="E141" s="154">
        <f>((C141)+(D141*0.5))*100/(B141-O141)</f>
        <v>0</v>
      </c>
      <c r="F141" s="154"/>
      <c r="G141" s="2"/>
      <c r="H141" s="31"/>
      <c r="I141" s="33" t="s">
        <v>61</v>
      </c>
      <c r="J141" s="45">
        <f aca="true" t="shared" si="0" ref="J141:J154">E141</f>
        <v>0</v>
      </c>
      <c r="K141" s="23"/>
      <c r="L141" s="2"/>
      <c r="M141" s="2"/>
      <c r="N141" s="17"/>
      <c r="O141" s="62">
        <f>C134</f>
        <v>0</v>
      </c>
    </row>
    <row r="142" spans="1:15" s="3" customFormat="1" ht="18" customHeight="1">
      <c r="A142" s="100" t="s">
        <v>62</v>
      </c>
      <c r="B142" s="14">
        <v>10</v>
      </c>
      <c r="C142" s="59">
        <f>D131</f>
        <v>0</v>
      </c>
      <c r="D142" s="112">
        <f>D132</f>
        <v>0</v>
      </c>
      <c r="E142" s="154">
        <f>((C142*2)+(D142))*100/((B142-O142)*2)</f>
        <v>0</v>
      </c>
      <c r="F142" s="154"/>
      <c r="G142" s="2"/>
      <c r="H142" s="31"/>
      <c r="I142" s="33" t="s">
        <v>63</v>
      </c>
      <c r="J142" s="45">
        <f t="shared" si="0"/>
        <v>0</v>
      </c>
      <c r="K142" s="23"/>
      <c r="L142" s="2"/>
      <c r="M142" s="2"/>
      <c r="N142" s="17"/>
      <c r="O142" s="62">
        <f>D134</f>
        <v>0</v>
      </c>
    </row>
    <row r="143" spans="1:15" s="3" customFormat="1" ht="18" customHeight="1">
      <c r="A143" s="100" t="s">
        <v>64</v>
      </c>
      <c r="B143" s="14">
        <v>5</v>
      </c>
      <c r="C143" s="59">
        <f>E131</f>
        <v>0</v>
      </c>
      <c r="D143" s="112">
        <f>E132</f>
        <v>0</v>
      </c>
      <c r="E143" s="154">
        <f aca="true" t="shared" si="1" ref="E143:E154">((C143)+(D143*0.5))*100/(B143-O143)</f>
        <v>0</v>
      </c>
      <c r="F143" s="154"/>
      <c r="G143" s="2"/>
      <c r="H143" s="31"/>
      <c r="I143" s="33" t="s">
        <v>65</v>
      </c>
      <c r="J143" s="45">
        <f t="shared" si="0"/>
        <v>0</v>
      </c>
      <c r="K143" s="23"/>
      <c r="L143" s="2"/>
      <c r="M143" s="2"/>
      <c r="N143" s="17"/>
      <c r="O143" s="62">
        <f>E134</f>
        <v>0</v>
      </c>
    </row>
    <row r="144" spans="1:15" s="3" customFormat="1" ht="18" customHeight="1">
      <c r="A144" s="100" t="s">
        <v>66</v>
      </c>
      <c r="B144" s="14">
        <v>7</v>
      </c>
      <c r="C144" s="59">
        <f>F131</f>
        <v>0</v>
      </c>
      <c r="D144" s="112">
        <f>F132</f>
        <v>0</v>
      </c>
      <c r="E144" s="154">
        <f t="shared" si="1"/>
        <v>0</v>
      </c>
      <c r="F144" s="154"/>
      <c r="G144" s="2"/>
      <c r="H144" s="31"/>
      <c r="I144" s="33" t="s">
        <v>67</v>
      </c>
      <c r="J144" s="45">
        <f t="shared" si="0"/>
        <v>0</v>
      </c>
      <c r="K144" s="23"/>
      <c r="L144" s="2"/>
      <c r="M144" s="2"/>
      <c r="N144" s="17"/>
      <c r="O144" s="62">
        <f>F134</f>
        <v>0</v>
      </c>
    </row>
    <row r="145" spans="1:15" s="3" customFormat="1" ht="18" customHeight="1">
      <c r="A145" s="100" t="s">
        <v>68</v>
      </c>
      <c r="B145" s="14">
        <v>9</v>
      </c>
      <c r="C145" s="59">
        <f>G131</f>
        <v>0</v>
      </c>
      <c r="D145" s="112">
        <f>G132</f>
        <v>0</v>
      </c>
      <c r="E145" s="154">
        <f t="shared" si="1"/>
        <v>0</v>
      </c>
      <c r="F145" s="154"/>
      <c r="G145" s="2"/>
      <c r="H145" s="31"/>
      <c r="I145" s="33" t="s">
        <v>69</v>
      </c>
      <c r="J145" s="45">
        <f t="shared" si="0"/>
        <v>0</v>
      </c>
      <c r="K145" s="23"/>
      <c r="L145" s="2"/>
      <c r="M145" s="2"/>
      <c r="N145" s="17"/>
      <c r="O145" s="62">
        <f>G134</f>
        <v>0</v>
      </c>
    </row>
    <row r="146" spans="1:15" s="3" customFormat="1" ht="20.25" customHeight="1">
      <c r="A146" s="100" t="s">
        <v>70</v>
      </c>
      <c r="B146" s="14">
        <v>7</v>
      </c>
      <c r="C146" s="59">
        <f>H131</f>
        <v>0</v>
      </c>
      <c r="D146" s="112">
        <f>H132</f>
        <v>0</v>
      </c>
      <c r="E146" s="154">
        <f t="shared" si="1"/>
        <v>0</v>
      </c>
      <c r="F146" s="154"/>
      <c r="G146" s="2"/>
      <c r="H146" s="31"/>
      <c r="I146" s="33" t="s">
        <v>71</v>
      </c>
      <c r="J146" s="45">
        <f t="shared" si="0"/>
        <v>0</v>
      </c>
      <c r="K146" s="23"/>
      <c r="L146" s="2"/>
      <c r="M146" s="2"/>
      <c r="N146" s="17"/>
      <c r="O146" s="62">
        <f>H134</f>
        <v>0</v>
      </c>
    </row>
    <row r="147" spans="1:15" s="3" customFormat="1" ht="18" customHeight="1">
      <c r="A147" s="100" t="s">
        <v>72</v>
      </c>
      <c r="B147" s="14">
        <v>7</v>
      </c>
      <c r="C147" s="59">
        <f>I131</f>
        <v>0</v>
      </c>
      <c r="D147" s="112">
        <f>I132</f>
        <v>0</v>
      </c>
      <c r="E147" s="154">
        <f t="shared" si="1"/>
        <v>0</v>
      </c>
      <c r="F147" s="154"/>
      <c r="G147" s="2"/>
      <c r="H147" s="31"/>
      <c r="I147" s="33" t="s">
        <v>73</v>
      </c>
      <c r="J147" s="45">
        <f t="shared" si="0"/>
        <v>0</v>
      </c>
      <c r="K147" s="23"/>
      <c r="L147" s="2"/>
      <c r="M147" s="2"/>
      <c r="N147" s="17"/>
      <c r="O147" s="62">
        <f>I134</f>
        <v>0</v>
      </c>
    </row>
    <row r="148" spans="1:15" s="3" customFormat="1" ht="18" customHeight="1">
      <c r="A148" s="100" t="s">
        <v>74</v>
      </c>
      <c r="B148" s="14">
        <v>3</v>
      </c>
      <c r="C148" s="59">
        <f>J131</f>
        <v>0</v>
      </c>
      <c r="D148" s="112">
        <f>J132</f>
        <v>0</v>
      </c>
      <c r="E148" s="154">
        <f t="shared" si="1"/>
        <v>0</v>
      </c>
      <c r="F148" s="154"/>
      <c r="G148" s="2"/>
      <c r="H148" s="31"/>
      <c r="I148" s="33" t="s">
        <v>75</v>
      </c>
      <c r="J148" s="45">
        <f t="shared" si="0"/>
        <v>0</v>
      </c>
      <c r="K148" s="23"/>
      <c r="L148" s="2"/>
      <c r="M148" s="2"/>
      <c r="N148" s="17"/>
      <c r="O148" s="62">
        <f>J134</f>
        <v>0</v>
      </c>
    </row>
    <row r="149" spans="1:15" s="3" customFormat="1" ht="18" customHeight="1">
      <c r="A149" s="100" t="s">
        <v>76</v>
      </c>
      <c r="B149" s="14">
        <v>7</v>
      </c>
      <c r="C149" s="59">
        <f>K131</f>
        <v>0</v>
      </c>
      <c r="D149" s="112">
        <f>K132</f>
        <v>0</v>
      </c>
      <c r="E149" s="154">
        <f t="shared" si="1"/>
        <v>0</v>
      </c>
      <c r="F149" s="154"/>
      <c r="G149" s="2"/>
      <c r="H149" s="31"/>
      <c r="I149" s="33" t="s">
        <v>77</v>
      </c>
      <c r="J149" s="45">
        <f t="shared" si="0"/>
        <v>0</v>
      </c>
      <c r="K149" s="23"/>
      <c r="L149" s="2"/>
      <c r="M149" s="2"/>
      <c r="N149" s="17"/>
      <c r="O149" s="62">
        <f>K134</f>
        <v>0</v>
      </c>
    </row>
    <row r="150" spans="1:15" s="3" customFormat="1" ht="23.25" customHeight="1">
      <c r="A150" s="100" t="s">
        <v>17</v>
      </c>
      <c r="B150" s="14">
        <v>4</v>
      </c>
      <c r="C150" s="59">
        <f>L131</f>
        <v>0</v>
      </c>
      <c r="D150" s="112">
        <f>L132</f>
        <v>0</v>
      </c>
      <c r="E150" s="154">
        <f t="shared" si="1"/>
        <v>0</v>
      </c>
      <c r="F150" s="154"/>
      <c r="G150" s="2"/>
      <c r="H150" s="31"/>
      <c r="I150" s="33" t="s">
        <v>78</v>
      </c>
      <c r="J150" s="45">
        <f t="shared" si="0"/>
        <v>0</v>
      </c>
      <c r="K150" s="23"/>
      <c r="L150" s="2"/>
      <c r="M150" s="2"/>
      <c r="N150" s="17"/>
      <c r="O150" s="62">
        <f>L134</f>
        <v>0</v>
      </c>
    </row>
    <row r="151" spans="1:15" s="3" customFormat="1" ht="21" customHeight="1">
      <c r="A151" s="100" t="s">
        <v>79</v>
      </c>
      <c r="B151" s="14">
        <v>4</v>
      </c>
      <c r="C151" s="59">
        <f>M131</f>
        <v>0</v>
      </c>
      <c r="D151" s="112">
        <f>M132</f>
        <v>0</v>
      </c>
      <c r="E151" s="154">
        <f t="shared" si="1"/>
        <v>0</v>
      </c>
      <c r="F151" s="154"/>
      <c r="G151" s="2"/>
      <c r="H151" s="31"/>
      <c r="I151" s="33" t="s">
        <v>80</v>
      </c>
      <c r="J151" s="45">
        <f t="shared" si="0"/>
        <v>0</v>
      </c>
      <c r="K151" s="23"/>
      <c r="L151" s="2"/>
      <c r="M151" s="2"/>
      <c r="N151" s="17"/>
      <c r="O151" s="62">
        <f>M134</f>
        <v>0</v>
      </c>
    </row>
    <row r="152" spans="1:15" s="3" customFormat="1" ht="18" customHeight="1">
      <c r="A152" s="100" t="s">
        <v>81</v>
      </c>
      <c r="B152" s="14">
        <v>7</v>
      </c>
      <c r="C152" s="59">
        <f>N131</f>
        <v>0</v>
      </c>
      <c r="D152" s="112">
        <f>N132</f>
        <v>0</v>
      </c>
      <c r="E152" s="154">
        <f t="shared" si="1"/>
        <v>0</v>
      </c>
      <c r="F152" s="154"/>
      <c r="G152" s="2"/>
      <c r="H152" s="31"/>
      <c r="I152" s="33" t="s">
        <v>82</v>
      </c>
      <c r="J152" s="45">
        <f t="shared" si="0"/>
        <v>0</v>
      </c>
      <c r="K152" s="23"/>
      <c r="L152" s="2"/>
      <c r="M152" s="2"/>
      <c r="N152" s="17"/>
      <c r="O152" s="62">
        <f>N134</f>
        <v>0</v>
      </c>
    </row>
    <row r="153" spans="1:15" s="3" customFormat="1" ht="18" customHeight="1">
      <c r="A153" s="100" t="s">
        <v>83</v>
      </c>
      <c r="B153" s="14">
        <v>5</v>
      </c>
      <c r="C153" s="59">
        <f>O131</f>
        <v>0</v>
      </c>
      <c r="D153" s="112">
        <f>O132</f>
        <v>0</v>
      </c>
      <c r="E153" s="154">
        <f t="shared" si="1"/>
        <v>0</v>
      </c>
      <c r="F153" s="154"/>
      <c r="G153" s="2"/>
      <c r="H153" s="31"/>
      <c r="I153" s="33" t="s">
        <v>84</v>
      </c>
      <c r="J153" s="45">
        <f t="shared" si="0"/>
        <v>0</v>
      </c>
      <c r="K153" s="23"/>
      <c r="L153" s="2"/>
      <c r="M153" s="2"/>
      <c r="N153" s="17"/>
      <c r="O153" s="62">
        <f>O134</f>
        <v>0</v>
      </c>
    </row>
    <row r="154" spans="1:15" s="3" customFormat="1" ht="18" customHeight="1">
      <c r="A154" s="100" t="s">
        <v>85</v>
      </c>
      <c r="B154" s="14">
        <v>5</v>
      </c>
      <c r="C154" s="59">
        <f>P131</f>
        <v>0</v>
      </c>
      <c r="D154" s="112">
        <f>P132</f>
        <v>0</v>
      </c>
      <c r="E154" s="154">
        <f t="shared" si="1"/>
        <v>0</v>
      </c>
      <c r="F154" s="154"/>
      <c r="G154" s="2"/>
      <c r="H154" s="31"/>
      <c r="I154" s="33" t="s">
        <v>86</v>
      </c>
      <c r="J154" s="45">
        <f t="shared" si="0"/>
        <v>0</v>
      </c>
      <c r="K154" s="23"/>
      <c r="L154" s="2"/>
      <c r="M154" s="2"/>
      <c r="N154" s="17"/>
      <c r="O154" s="62">
        <f>P134</f>
        <v>0</v>
      </c>
    </row>
    <row r="155" spans="1:15" s="3" customFormat="1" ht="18" customHeight="1" thickBot="1">
      <c r="A155" s="24" t="s">
        <v>39</v>
      </c>
      <c r="B155" s="25">
        <f>SUM(B140:B154)</f>
        <v>100</v>
      </c>
      <c r="C155" s="26">
        <f>SUM(C140:C154)</f>
        <v>0</v>
      </c>
      <c r="D155" s="27">
        <f>SUM(D140:D154)</f>
        <v>0</v>
      </c>
      <c r="E155" s="163">
        <f>M125</f>
        <v>0</v>
      </c>
      <c r="F155" s="163"/>
      <c r="G155" s="28" t="s">
        <v>87</v>
      </c>
      <c r="H155" s="30"/>
      <c r="I155" s="18"/>
      <c r="J155" s="18"/>
      <c r="K155" s="18"/>
      <c r="L155" s="18"/>
      <c r="M155" s="18"/>
      <c r="N155" s="19"/>
      <c r="O155" s="98">
        <f>SUM(O140:O154)</f>
        <v>0</v>
      </c>
    </row>
    <row r="156" spans="8:15" s="3" customFormat="1" ht="18" customHeight="1" thickTop="1">
      <c r="H156" s="4"/>
      <c r="O156" s="40"/>
    </row>
    <row r="157" spans="8:15" s="3" customFormat="1" ht="18" customHeight="1">
      <c r="H157" s="4"/>
      <c r="O157" s="40"/>
    </row>
    <row r="158" spans="8:15" s="3" customFormat="1" ht="18" customHeight="1">
      <c r="H158" s="4"/>
      <c r="O158" s="40"/>
    </row>
    <row r="159" spans="8:15" s="3" customFormat="1" ht="18" customHeight="1">
      <c r="H159" s="4"/>
      <c r="O159" s="40"/>
    </row>
    <row r="160" spans="8:15" s="3" customFormat="1" ht="18" customHeight="1">
      <c r="H160" s="4"/>
      <c r="O160" s="40"/>
    </row>
    <row r="161" spans="8:15" s="3" customFormat="1" ht="18" customHeight="1">
      <c r="H161" s="4"/>
      <c r="O161" s="40"/>
    </row>
    <row r="162" spans="1:15" s="3" customFormat="1" ht="18" customHeight="1">
      <c r="A162" s="6"/>
      <c r="B162" s="5"/>
      <c r="C162" s="5"/>
      <c r="D162" s="5"/>
      <c r="E162" s="5"/>
      <c r="F162" s="5"/>
      <c r="G162" s="7"/>
      <c r="H162" s="8"/>
      <c r="I162" s="7"/>
      <c r="J162" s="7"/>
      <c r="K162" s="7"/>
      <c r="L162" s="7"/>
      <c r="M162" s="7"/>
      <c r="N162" s="7"/>
      <c r="O162" s="40"/>
    </row>
    <row r="163" spans="1:15" s="3" customFormat="1" ht="18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0"/>
    </row>
    <row r="164" spans="1:15" s="3" customFormat="1" ht="18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0"/>
    </row>
    <row r="165" spans="1:15" s="3" customFormat="1" ht="18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0"/>
    </row>
    <row r="166" spans="1:14" ht="23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23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 ht="22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23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5" ht="23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39"/>
    </row>
    <row r="171" spans="1:15" ht="23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39"/>
    </row>
    <row r="172" spans="1:15" ht="23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39"/>
    </row>
    <row r="173" spans="1:14" ht="23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1:14" ht="23.25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23.25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23.25">
      <c r="A176" s="5"/>
      <c r="B176" s="3"/>
      <c r="C176" s="3"/>
      <c r="D176" s="3"/>
      <c r="E176" s="162"/>
      <c r="F176" s="162"/>
      <c r="G176" s="162"/>
      <c r="H176" s="162"/>
      <c r="I176" s="162"/>
      <c r="L176" s="162"/>
      <c r="M176" s="162"/>
      <c r="N176" s="162"/>
    </row>
    <row r="177" spans="1:8" ht="20.25">
      <c r="A177" s="3"/>
      <c r="B177" s="3"/>
      <c r="C177" s="3"/>
      <c r="D177" s="3"/>
      <c r="E177" s="3"/>
      <c r="F177" s="3"/>
      <c r="G177" s="3"/>
      <c r="H177" s="4"/>
    </row>
  </sheetData>
  <sheetProtection/>
  <mergeCells count="289">
    <mergeCell ref="Q8:T8"/>
    <mergeCell ref="Q9:T9"/>
    <mergeCell ref="Q10:X10"/>
    <mergeCell ref="Q2:T2"/>
    <mergeCell ref="Q4:T4"/>
    <mergeCell ref="Q6:T6"/>
    <mergeCell ref="Q7:T7"/>
    <mergeCell ref="Q5:T5"/>
    <mergeCell ref="Q1:X1"/>
    <mergeCell ref="I115:P115"/>
    <mergeCell ref="I116:P116"/>
    <mergeCell ref="I117:P117"/>
    <mergeCell ref="I95:P95"/>
    <mergeCell ref="I96:P96"/>
    <mergeCell ref="I97:P97"/>
    <mergeCell ref="I103:P103"/>
    <mergeCell ref="I91:P91"/>
    <mergeCell ref="I92:P92"/>
    <mergeCell ref="I118:P118"/>
    <mergeCell ref="I111:P111"/>
    <mergeCell ref="I112:P112"/>
    <mergeCell ref="I113:P113"/>
    <mergeCell ref="I114:P114"/>
    <mergeCell ref="I84:P84"/>
    <mergeCell ref="I90:P90"/>
    <mergeCell ref="I88:P88"/>
    <mergeCell ref="I89:P89"/>
    <mergeCell ref="I86:P86"/>
    <mergeCell ref="I87:P87"/>
    <mergeCell ref="I85:P85"/>
    <mergeCell ref="I61:P61"/>
    <mergeCell ref="I62:P62"/>
    <mergeCell ref="I73:P73"/>
    <mergeCell ref="I74:P74"/>
    <mergeCell ref="I63:P63"/>
    <mergeCell ref="I71:P71"/>
    <mergeCell ref="I72:P72"/>
    <mergeCell ref="I67:P67"/>
    <mergeCell ref="I68:P68"/>
    <mergeCell ref="I69:P69"/>
    <mergeCell ref="I59:P59"/>
    <mergeCell ref="I60:P60"/>
    <mergeCell ref="I42:P42"/>
    <mergeCell ref="I43:P43"/>
    <mergeCell ref="I44:P44"/>
    <mergeCell ref="I45:P45"/>
    <mergeCell ref="I46:P46"/>
    <mergeCell ref="I47:P47"/>
    <mergeCell ref="I48:P48"/>
    <mergeCell ref="I49:P49"/>
    <mergeCell ref="I3:K3"/>
    <mergeCell ref="L5:P5"/>
    <mergeCell ref="I13:P13"/>
    <mergeCell ref="I14:P14"/>
    <mergeCell ref="I5:K5"/>
    <mergeCell ref="I7:P8"/>
    <mergeCell ref="I9:P9"/>
    <mergeCell ref="I10:P10"/>
    <mergeCell ref="I11:P11"/>
    <mergeCell ref="I12:P12"/>
    <mergeCell ref="I28:P28"/>
    <mergeCell ref="I29:P29"/>
    <mergeCell ref="I30:P30"/>
    <mergeCell ref="I31:P31"/>
    <mergeCell ref="I15:P15"/>
    <mergeCell ref="I16:P16"/>
    <mergeCell ref="I26:P26"/>
    <mergeCell ref="I27:P27"/>
    <mergeCell ref="A1:P1"/>
    <mergeCell ref="L2:P2"/>
    <mergeCell ref="L3:P3"/>
    <mergeCell ref="L4:P4"/>
    <mergeCell ref="B2:D2"/>
    <mergeCell ref="E2:H2"/>
    <mergeCell ref="B4:C4"/>
    <mergeCell ref="E4:G4"/>
    <mergeCell ref="B3:D3"/>
    <mergeCell ref="I4:K4"/>
    <mergeCell ref="E3:H3"/>
    <mergeCell ref="A73:G73"/>
    <mergeCell ref="B5:C5"/>
    <mergeCell ref="D5:E5"/>
    <mergeCell ref="F5:G5"/>
    <mergeCell ref="A7:G8"/>
    <mergeCell ref="A38:G38"/>
    <mergeCell ref="A12:G12"/>
    <mergeCell ref="A42:G42"/>
    <mergeCell ref="A51:G51"/>
    <mergeCell ref="A78:G78"/>
    <mergeCell ref="A79:G79"/>
    <mergeCell ref="A77:G77"/>
    <mergeCell ref="A76:G76"/>
    <mergeCell ref="A75:G75"/>
    <mergeCell ref="A59:G59"/>
    <mergeCell ref="A61:G61"/>
    <mergeCell ref="A70:G70"/>
    <mergeCell ref="A66:G66"/>
    <mergeCell ref="A64:G64"/>
    <mergeCell ref="A62:G62"/>
    <mergeCell ref="A63:G63"/>
    <mergeCell ref="A68:G68"/>
    <mergeCell ref="A69:G69"/>
    <mergeCell ref="E176:I176"/>
    <mergeCell ref="L176:N176"/>
    <mergeCell ref="E155:F155"/>
    <mergeCell ref="E151:F151"/>
    <mergeCell ref="E152:F152"/>
    <mergeCell ref="E153:F153"/>
    <mergeCell ref="E154:F154"/>
    <mergeCell ref="A80:G80"/>
    <mergeCell ref="A81:G81"/>
    <mergeCell ref="I138:M138"/>
    <mergeCell ref="E139:F139"/>
    <mergeCell ref="I119:P119"/>
    <mergeCell ref="I120:P120"/>
    <mergeCell ref="I121:P121"/>
    <mergeCell ref="I122:P122"/>
    <mergeCell ref="A111:G111"/>
    <mergeCell ref="A119:G119"/>
    <mergeCell ref="E148:F148"/>
    <mergeCell ref="E149:F149"/>
    <mergeCell ref="E150:F150"/>
    <mergeCell ref="E146:F146"/>
    <mergeCell ref="E147:F147"/>
    <mergeCell ref="A113:G113"/>
    <mergeCell ref="A114:G114"/>
    <mergeCell ref="E144:F144"/>
    <mergeCell ref="E145:F145"/>
    <mergeCell ref="B138:C138"/>
    <mergeCell ref="D138:H138"/>
    <mergeCell ref="E142:F142"/>
    <mergeCell ref="E143:F143"/>
    <mergeCell ref="E140:F140"/>
    <mergeCell ref="E141:F141"/>
    <mergeCell ref="A83:G83"/>
    <mergeCell ref="A85:G85"/>
    <mergeCell ref="A87:G87"/>
    <mergeCell ref="A120:G120"/>
    <mergeCell ref="A90:G90"/>
    <mergeCell ref="A92:G92"/>
    <mergeCell ref="A91:G91"/>
    <mergeCell ref="A110:G110"/>
    <mergeCell ref="A118:G118"/>
    <mergeCell ref="A112:G112"/>
    <mergeCell ref="A115:G115"/>
    <mergeCell ref="A116:G116"/>
    <mergeCell ref="A11:G11"/>
    <mergeCell ref="A33:G33"/>
    <mergeCell ref="A36:G36"/>
    <mergeCell ref="A60:G60"/>
    <mergeCell ref="A71:G71"/>
    <mergeCell ref="A41:G41"/>
    <mergeCell ref="A43:G43"/>
    <mergeCell ref="A82:G82"/>
    <mergeCell ref="A46:G46"/>
    <mergeCell ref="A50:G50"/>
    <mergeCell ref="A48:G48"/>
    <mergeCell ref="A44:G44"/>
    <mergeCell ref="A45:G45"/>
    <mergeCell ref="A49:G49"/>
    <mergeCell ref="A47:G47"/>
    <mergeCell ref="A13:G13"/>
    <mergeCell ref="A57:G57"/>
    <mergeCell ref="A58:G58"/>
    <mergeCell ref="A127:A129"/>
    <mergeCell ref="A109:G109"/>
    <mergeCell ref="A105:G105"/>
    <mergeCell ref="A97:G97"/>
    <mergeCell ref="A88:G88"/>
    <mergeCell ref="A102:G102"/>
    <mergeCell ref="A101:G101"/>
    <mergeCell ref="A117:G117"/>
    <mergeCell ref="A26:G26"/>
    <mergeCell ref="A28:G28"/>
    <mergeCell ref="A24:G24"/>
    <mergeCell ref="A56:G56"/>
    <mergeCell ref="A86:G86"/>
    <mergeCell ref="A65:G65"/>
    <mergeCell ref="A84:G84"/>
    <mergeCell ref="A89:G89"/>
    <mergeCell ref="A74:G74"/>
    <mergeCell ref="A23:G23"/>
    <mergeCell ref="A25:G25"/>
    <mergeCell ref="A99:G99"/>
    <mergeCell ref="A100:G100"/>
    <mergeCell ref="A96:G96"/>
    <mergeCell ref="A98:G98"/>
    <mergeCell ref="A94:G94"/>
    <mergeCell ref="A95:G95"/>
    <mergeCell ref="A93:G93"/>
    <mergeCell ref="A55:G55"/>
    <mergeCell ref="A72:G72"/>
    <mergeCell ref="A67:G67"/>
    <mergeCell ref="I51:P51"/>
    <mergeCell ref="I52:P52"/>
    <mergeCell ref="I53:P53"/>
    <mergeCell ref="A52:G52"/>
    <mergeCell ref="A53:G53"/>
    <mergeCell ref="I65:P65"/>
    <mergeCell ref="I66:P66"/>
    <mergeCell ref="A54:G54"/>
    <mergeCell ref="A9:G9"/>
    <mergeCell ref="A10:G10"/>
    <mergeCell ref="A22:G22"/>
    <mergeCell ref="A39:G39"/>
    <mergeCell ref="A34:G34"/>
    <mergeCell ref="A35:G35"/>
    <mergeCell ref="A29:G29"/>
    <mergeCell ref="A17:G17"/>
    <mergeCell ref="A32:G32"/>
    <mergeCell ref="A37:G37"/>
    <mergeCell ref="A40:G40"/>
    <mergeCell ref="A31:G31"/>
    <mergeCell ref="A14:G14"/>
    <mergeCell ref="A20:G20"/>
    <mergeCell ref="A21:G21"/>
    <mergeCell ref="A19:G19"/>
    <mergeCell ref="A27:G27"/>
    <mergeCell ref="A15:G15"/>
    <mergeCell ref="A18:G18"/>
    <mergeCell ref="A16:G16"/>
    <mergeCell ref="A30:G30"/>
    <mergeCell ref="I17:P17"/>
    <mergeCell ref="I18:P18"/>
    <mergeCell ref="I19:P19"/>
    <mergeCell ref="I20:P20"/>
    <mergeCell ref="I21:P21"/>
    <mergeCell ref="I22:P22"/>
    <mergeCell ref="I23:P23"/>
    <mergeCell ref="I24:P24"/>
    <mergeCell ref="I25:P25"/>
    <mergeCell ref="I32:P32"/>
    <mergeCell ref="I41:P41"/>
    <mergeCell ref="I33:P33"/>
    <mergeCell ref="I34:P34"/>
    <mergeCell ref="I35:P35"/>
    <mergeCell ref="I36:P36"/>
    <mergeCell ref="I37:P37"/>
    <mergeCell ref="I38:P38"/>
    <mergeCell ref="I39:P39"/>
    <mergeCell ref="I40:P40"/>
    <mergeCell ref="I50:P50"/>
    <mergeCell ref="I64:P64"/>
    <mergeCell ref="I75:P75"/>
    <mergeCell ref="I76:P76"/>
    <mergeCell ref="I58:P58"/>
    <mergeCell ref="I54:P54"/>
    <mergeCell ref="I55:P55"/>
    <mergeCell ref="I56:P56"/>
    <mergeCell ref="I57:P57"/>
    <mergeCell ref="I70:P70"/>
    <mergeCell ref="I77:P77"/>
    <mergeCell ref="I108:P108"/>
    <mergeCell ref="I78:P78"/>
    <mergeCell ref="I79:P79"/>
    <mergeCell ref="I80:P80"/>
    <mergeCell ref="I81:P81"/>
    <mergeCell ref="I82:P82"/>
    <mergeCell ref="I83:P83"/>
    <mergeCell ref="I93:P93"/>
    <mergeCell ref="I94:P94"/>
    <mergeCell ref="A104:G104"/>
    <mergeCell ref="A103:G103"/>
    <mergeCell ref="I109:P109"/>
    <mergeCell ref="I98:P98"/>
    <mergeCell ref="I99:P99"/>
    <mergeCell ref="I100:P100"/>
    <mergeCell ref="I101:P101"/>
    <mergeCell ref="I104:P104"/>
    <mergeCell ref="I105:P105"/>
    <mergeCell ref="I106:P106"/>
    <mergeCell ref="B127:P127"/>
    <mergeCell ref="M124:O124"/>
    <mergeCell ref="M125:O125"/>
    <mergeCell ref="A121:G121"/>
    <mergeCell ref="A122:G122"/>
    <mergeCell ref="A126:H126"/>
    <mergeCell ref="I123:P123"/>
    <mergeCell ref="A123:G123"/>
    <mergeCell ref="Q13:W13"/>
    <mergeCell ref="H7:H8"/>
    <mergeCell ref="F124:H124"/>
    <mergeCell ref="F125:H125"/>
    <mergeCell ref="I110:P110"/>
    <mergeCell ref="A108:G108"/>
    <mergeCell ref="A106:G106"/>
    <mergeCell ref="A107:G107"/>
    <mergeCell ref="I102:P102"/>
    <mergeCell ref="I107:P107"/>
  </mergeCells>
  <conditionalFormatting sqref="H10:H123">
    <cfRule type="cellIs" priority="1" dxfId="0" operator="equal" stopIfTrue="1">
      <formula>"P"</formula>
    </cfRule>
    <cfRule type="cellIs" priority="2" dxfId="1" operator="equal" stopIfTrue="1">
      <formula>"N"</formula>
    </cfRule>
    <cfRule type="cellIs" priority="3" dxfId="2" operator="equal" stopIfTrue="1">
      <formula>"NA"</formula>
    </cfRule>
  </conditionalFormatting>
  <dataValidations count="2">
    <dataValidation type="list" allowBlank="1" showInputMessage="1" showErrorMessage="1" sqref="H76 H65 H46:H47">
      <formula1>"Y,P,N,NA"</formula1>
    </dataValidation>
    <dataValidation type="list" allowBlank="1" showInputMessage="1" showErrorMessage="1" sqref="H10:H45 H77:H123 H67:H75 H49:H64">
      <formula1>"Y,P,N"</formula1>
    </dataValidation>
  </dataValidations>
  <printOptions/>
  <pageMargins left="0.4330708661417323" right="0.26" top="0.6692913385826772" bottom="0.7086614173228347" header="0.35433070866141736" footer="0.51"/>
  <pageSetup horizontalDpi="300" verticalDpi="300" orientation="portrait" paperSize="9" r:id="rId4"/>
  <headerFooter alignWithMargins="0">
    <oddHeader>&amp;Lสำหรับหน่วยงานใช้ประเมินตนเอง&amp;RF12 Checklist 2551 (V3)</oddHeader>
    <oddFooter>&amp;Lลิขสิทธิ์ของสภาเทคนิคการแพทย์ &amp;Cหน้าที่ &amp;P &amp;R07/08/2551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phatsa</cp:lastModifiedBy>
  <cp:lastPrinted>2009-05-21T03:58:39Z</cp:lastPrinted>
  <dcterms:created xsi:type="dcterms:W3CDTF">2007-04-17T02:45:28Z</dcterms:created>
  <dcterms:modified xsi:type="dcterms:W3CDTF">2009-05-21T04:00:02Z</dcterms:modified>
  <cp:category/>
  <cp:version/>
  <cp:contentType/>
  <cp:contentStatus/>
</cp:coreProperties>
</file>